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<sst xmlns="http://schemas.openxmlformats.org/spreadsheetml/2006/main" count="1964" uniqueCount="477">
  <si>
    <t>攀枝花市仁和区金江中小学</t>
  </si>
  <si>
    <t>四川攀枝花钒钛高新技术产业园区管理委员会</t>
  </si>
  <si>
    <t>攀枝花市土地储备中心钒钛产业园区分中心</t>
  </si>
  <si>
    <t>攀枝花市仁和区金江镇卫生院</t>
  </si>
  <si>
    <t>攀枝花市仁和区金江镇人民政府</t>
  </si>
  <si>
    <t>攀枝花市仁和区江林小学</t>
  </si>
  <si>
    <t>表1</t>
  </si>
  <si>
    <t>部门收支总表</t>
  </si>
  <si>
    <t>单位：四川攀枝花钒钛高新技术产业园区管理委员会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</si>
  <si>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</si>
  <si>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</si>
  <si>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</si>
  <si>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</si>
  <si>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</si>
  <si>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</si>
  <si>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</si>
  <si>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</si>
  <si>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</si>
  <si>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</si>
  <si>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</si>
  <si>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</si>
  <si>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</si>
  <si>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</si>
  <si>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</si>
  <si>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</si>
  <si>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</si>
  <si>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</si>
  <si>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</si>
  <si>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</si>
  <si>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</si>
  <si>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</si>
  <si>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</si>
  <si>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</si>
  <si>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</si>
  <si>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</si>
  <si>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</si>
  <si>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</si>
  <si>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</si>
  <si>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</si>
  <si>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</si>
  <si>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</si>
  <si>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</si>
  <si>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</si>
  <si>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</si>
  <si>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</si>
  <si>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</si>
  <si>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</si>
  <si>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</si>
  <si>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</si>
  <si>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</si>
  <si>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</si>
  <si>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</si>
  <si>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</si>
  <si>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</si>
  <si>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</si>
  <si>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</si>
  <si>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</si>
  <si>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</si>
  <si>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</si>
  <si>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</si>
  <si>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</si>
  <si>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</si>
  <si>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</si>
  <si>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</si>
  <si>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</si>
  <si>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</si>
  <si>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</si>
  <si>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</si>
  <si>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</si>
  <si>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</si>
  <si>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</si>
  <si>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</si>
  <si>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</si>
  <si>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</si>
  <si>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</si>
  <si>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</si>
  <si>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</si>
  <si>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</si>
  <si>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</si>
  <si>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</si>
  <si>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</si>
  <si>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</si>
  <si>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</si>
  <si>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</si>
  <si>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</si>
  <si>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</si>
  <si>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</si>
  <si>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01</t>
  </si>
  <si>
    <t>730006</t>
  </si>
  <si>
    <t>行政运行（政府）</t>
  </si>
  <si>
    <t>50</t>
  </si>
  <si>
    <t>事业运行（政府）</t>
  </si>
  <si>
    <t>99</t>
  </si>
  <si>
    <t>其他政府办公厅（室）及相关机构事务支出</t>
  </si>
  <si>
    <t>其他一般公共服务支出</t>
  </si>
  <si>
    <t>204</t>
  </si>
  <si>
    <t>09</t>
  </si>
  <si>
    <t>730001</t>
  </si>
  <si>
    <t>其他国家保密支出</t>
  </si>
  <si>
    <t>205</t>
  </si>
  <si>
    <t>02</t>
  </si>
  <si>
    <t>学前教育</t>
  </si>
  <si>
    <t>730004</t>
  </si>
  <si>
    <t>小学教育</t>
  </si>
  <si>
    <t>730003</t>
  </si>
  <si>
    <t>中专教育</t>
  </si>
  <si>
    <t>其他教育费附加安排的支出</t>
  </si>
  <si>
    <t>206</t>
  </si>
  <si>
    <t>科技奖励</t>
  </si>
  <si>
    <t>其他科学技术支出</t>
  </si>
  <si>
    <t>207</t>
  </si>
  <si>
    <t>群众文化</t>
  </si>
  <si>
    <t>宣传文化发展专项支出</t>
  </si>
  <si>
    <t>208</t>
  </si>
  <si>
    <t>08</t>
  </si>
  <si>
    <t>基层政权和社区建设</t>
  </si>
  <si>
    <t>其他民政管理事务支出</t>
  </si>
  <si>
    <t>05</t>
  </si>
  <si>
    <t>04</t>
  </si>
  <si>
    <t>未归口管理的行政单位离退休</t>
  </si>
  <si>
    <t>机关事业单位基本养老保险缴费支出</t>
  </si>
  <si>
    <t>730008</t>
  </si>
  <si>
    <t>07</t>
  </si>
  <si>
    <t>13</t>
  </si>
  <si>
    <t>求职创业补贴</t>
  </si>
  <si>
    <t>死亡抚恤</t>
  </si>
  <si>
    <t>义务兵优待</t>
  </si>
  <si>
    <t>退役士兵安置</t>
  </si>
  <si>
    <t>10</t>
  </si>
  <si>
    <t>其他社会福利支出</t>
  </si>
  <si>
    <t>25</t>
  </si>
  <si>
    <t>其他农村生活救助</t>
  </si>
  <si>
    <t>28</t>
  </si>
  <si>
    <t>拥军优属</t>
  </si>
  <si>
    <t>其他社会保障和就业支出</t>
  </si>
  <si>
    <t>210</t>
  </si>
  <si>
    <t>730005</t>
  </si>
  <si>
    <t>乡镇卫生院</t>
  </si>
  <si>
    <t>其他基层医疗卫生机构支出</t>
  </si>
  <si>
    <t>其他计划生育事务支出</t>
  </si>
  <si>
    <t>211</t>
  </si>
  <si>
    <t>农村环境保护</t>
  </si>
  <si>
    <t>212</t>
  </si>
  <si>
    <t>其他城乡社区公共设施支出</t>
  </si>
  <si>
    <t>城乡社区环境卫生</t>
  </si>
  <si>
    <t>其他城乡社区支出</t>
  </si>
  <si>
    <t>213</t>
  </si>
  <si>
    <t>森林资源管理</t>
  </si>
  <si>
    <t>34</t>
  </si>
  <si>
    <t>防灾减灾</t>
  </si>
  <si>
    <t>对村级一事一议的补助</t>
  </si>
  <si>
    <t>对村民委员会和村党支部的补助</t>
  </si>
  <si>
    <t>其他农林水支出</t>
  </si>
  <si>
    <t>214</t>
  </si>
  <si>
    <t>06</t>
  </si>
  <si>
    <t>公路养护</t>
  </si>
  <si>
    <t>公路和运输安全</t>
  </si>
  <si>
    <t>215</t>
  </si>
  <si>
    <t>行政运行（制造）</t>
  </si>
  <si>
    <t>机关服务（制造）</t>
  </si>
  <si>
    <t>其他制造业支出</t>
  </si>
  <si>
    <t>220</t>
  </si>
  <si>
    <t>土地资源调查</t>
  </si>
  <si>
    <t>国土整治</t>
  </si>
  <si>
    <t>事业运行（自然）</t>
  </si>
  <si>
    <t>其他自然资源事务支出</t>
  </si>
  <si>
    <t>221</t>
  </si>
  <si>
    <t>住房公积金</t>
  </si>
  <si>
    <t>224</t>
  </si>
  <si>
    <t>其他自然灾害生活救助支出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</si>
  <si>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</si>
  <si>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</si>
  <si>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</si>
  <si>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</si>
  <si>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</si>
  <si>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</si>
  <si>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</si>
  <si>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</si>
  <si>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</si>
  <si>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</si>
  <si>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</si>
  <si>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</si>
  <si>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</si>
  <si>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</si>
  <si>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</si>
  <si>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</si>
  <si>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</si>
  <si>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</si>
  <si>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</si>
  <si>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</si>
  <si>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</si>
  <si>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</si>
  <si>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</si>
  <si>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</si>
  <si>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</si>
  <si>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</si>
  <si>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</si>
  <si>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</si>
  <si>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</si>
  <si>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</si>
  <si>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</si>
  <si>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</si>
  <si>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</si>
  <si>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</si>
  <si>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</si>
  <si>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</si>
  <si>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</si>
  <si>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</si>
  <si>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</si>
  <si>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</si>
  <si>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</si>
  <si>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</si>
  <si>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</si>
  <si>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</si>
  <si>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</si>
  <si>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</si>
  <si>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</si>
  <si>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</si>
  <si>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</si>
  <si>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</si>
  <si>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</si>
  <si>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</si>
  <si>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</si>
  <si>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</si>
  <si>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</si>
  <si>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</si>
  <si>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</si>
  <si>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</si>
  <si>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</si>
  <si>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</si>
  <si>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</si>
  <si>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</si>
  <si>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</si>
  <si>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</si>
  <si>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其他工资福利支出</t>
  </si>
  <si>
    <t>502</t>
  </si>
  <si>
    <t>办公经费</t>
  </si>
  <si>
    <t>会议费</t>
  </si>
  <si>
    <t>委托业务费</t>
  </si>
  <si>
    <t>公务接待费</t>
  </si>
  <si>
    <t>公务用车运行维护费</t>
  </si>
  <si>
    <t>其他商品和服务支出</t>
  </si>
  <si>
    <t>503</t>
  </si>
  <si>
    <t>设备购置（机关一）</t>
  </si>
  <si>
    <t>505</t>
  </si>
  <si>
    <t>工资福利支出</t>
  </si>
  <si>
    <t>商品服务支出</t>
  </si>
  <si>
    <t>506</t>
  </si>
  <si>
    <t>资本性支出（一）</t>
  </si>
  <si>
    <t>资本性支出（二）</t>
  </si>
  <si>
    <t>509</t>
  </si>
  <si>
    <t>社会福利和救助</t>
  </si>
  <si>
    <t>离退休费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</si>
  <si>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</si>
  <si>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</si>
  <si>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</si>
  <si>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</si>
  <si>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</si>
  <si>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</si>
  <si>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</si>
  <si>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</si>
  <si>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</si>
  <si>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</si>
  <si>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</si>
  <si>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</si>
  <si>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</si>
  <si>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</si>
  <si>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</si>
  <si>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</si>
  <si>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</si>
  <si>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</si>
  <si>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</si>
  <si>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</si>
  <si>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</si>
  <si>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</si>
  <si>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</si>
  <si>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</si>
  <si>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</si>
  <si>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</si>
  <si>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</si>
  <si>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</si>
  <si>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</si>
  <si>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</si>
  <si>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</si>
  <si>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</si>
  <si>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</si>
  <si>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</si>
  <si>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</si>
  <si>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</si>
  <si>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</si>
  <si>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</si>
  <si>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</si>
  <si>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</si>
  <si>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</si>
  <si>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</si>
  <si>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</si>
  <si>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</si>
  <si>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</si>
  <si>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</si>
  <si>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</si>
  <si>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</si>
  <si>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</si>
  <si>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</si>
  <si>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</si>
  <si>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</si>
  <si>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</si>
  <si>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</si>
  <si>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</si>
  <si>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</si>
  <si>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</si>
  <si>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</si>
  <si>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</si>
  <si>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</si>
  <si>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</si>
  <si>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</si>
  <si>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</si>
  <si>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</si>
  <si>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</si>
  <si>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</si>
  <si>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</si>
  <si>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</si>
  <si>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</si>
  <si>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</si>
  <si>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</si>
  <si>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</si>
  <si>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</si>
  <si>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</si>
  <si>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</si>
  <si>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</si>
  <si>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</si>
  <si>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</si>
  <si>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</si>
  <si>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</si>
  <si>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</si>
  <si>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</si>
  <si>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</si>
  <si>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</si>
  <si>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</si>
  <si>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</si>
  <si>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</si>
  <si>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</si>
  <si>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</si>
  <si>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</si>
  <si>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</si>
  <si>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</si>
  <si>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</si>
  <si>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</si>
  <si>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</si>
  <si>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</si>
  <si>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</si>
  <si>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</si>
  <si>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</si>
  <si>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</si>
  <si>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</si>
  <si>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</si>
  <si>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</si>
  <si>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</si>
  <si>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</si>
  <si>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</si>
  <si>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11</t>
  </si>
  <si>
    <t>12</t>
  </si>
  <si>
    <t>302</t>
  </si>
  <si>
    <t>17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</si>
  <si>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</si>
  <si>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</si>
  <si>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</si>
  <si>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</si>
  <si>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</si>
  <si>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</si>
  <si>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</si>
  <si>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援藏干部人才补助经费</t>
  </si>
  <si>
    <t>聘用人员经费支出及临时用工劳务派遣费</t>
  </si>
  <si>
    <t>食堂劳务费</t>
  </si>
  <si>
    <t>乡镇工作津贴及防火防汛值班补助，挂村社下村居补助</t>
  </si>
  <si>
    <t>业务运行费</t>
  </si>
  <si>
    <t>党员培训及远程教育站点维护费</t>
  </si>
  <si>
    <t>政府民生工程</t>
  </si>
  <si>
    <t>防汛经费</t>
  </si>
  <si>
    <t>民兵训练及扫黑除恶工作经费</t>
  </si>
  <si>
    <t>普密机房设备及安全环境建设</t>
  </si>
  <si>
    <t>普惠性幼儿园补助</t>
  </si>
  <si>
    <t>幼儿保教费</t>
  </si>
  <si>
    <t>中职教育费</t>
  </si>
  <si>
    <t>教师体检费</t>
  </si>
  <si>
    <t>学校校外路灯电费</t>
  </si>
  <si>
    <t>聘请法律顾问服务费</t>
  </si>
  <si>
    <t>校园文化建设</t>
  </si>
  <si>
    <t>学校临聘人员工资</t>
  </si>
  <si>
    <t>学生营养餐</t>
  </si>
  <si>
    <t>一键报警器服务费</t>
  </si>
  <si>
    <t>学校班班通网络使用费用</t>
  </si>
  <si>
    <t>维修维护费</t>
  </si>
  <si>
    <t>学校多媒体（教室班班通）网络服务费</t>
  </si>
  <si>
    <t>教师网络备课设备</t>
  </si>
  <si>
    <t>学生肉食补助区级配套资金</t>
  </si>
  <si>
    <t>学生免作业本区级配套资金</t>
  </si>
  <si>
    <t>科技创新</t>
  </si>
  <si>
    <t>厕所及水电改造</t>
  </si>
  <si>
    <t>学生作业本费用</t>
  </si>
  <si>
    <t>智慧德育管理系统硬件购置</t>
  </si>
  <si>
    <t>自动录播系统</t>
  </si>
  <si>
    <t>购置学生课桌椅</t>
  </si>
  <si>
    <t>学生营养餐补助区级配套资金</t>
  </si>
  <si>
    <t>少队室建设</t>
  </si>
  <si>
    <t>学校教师体检费</t>
  </si>
  <si>
    <t>学校校园网络升级改造经费</t>
  </si>
  <si>
    <t>学校科技创新活动（机器人大赛）参赛及培训费</t>
  </si>
  <si>
    <t>高新技术与科技成果奖励</t>
  </si>
  <si>
    <t>双创、创新创业服务平台建设</t>
  </si>
  <si>
    <t>农村及社区公共文化服务站点区级配套运行经费</t>
  </si>
  <si>
    <t>宣传文化中心区级配套资金</t>
  </si>
  <si>
    <t>基层组织活动和公共运行维护补助</t>
  </si>
  <si>
    <t>社区干部、协理员、纪检小组长工资保险及社区办公费</t>
  </si>
  <si>
    <t>大学生就业创业补贴资金</t>
  </si>
  <si>
    <t>死亡抚恤金</t>
  </si>
  <si>
    <t>现役义务兵优待金</t>
  </si>
  <si>
    <t>退役士兵地方经济补贴</t>
  </si>
  <si>
    <t>农村低保对象城乡统筹金</t>
  </si>
  <si>
    <t>高龄长寿津贴</t>
  </si>
  <si>
    <t>农村五保供养金</t>
  </si>
  <si>
    <t>村（社区）双拥工作经费</t>
  </si>
  <si>
    <t>国家基本药物制度区级财政补助</t>
  </si>
  <si>
    <t>国家基本公共卫生区级财政补助</t>
  </si>
  <si>
    <t>5个村卫生室补助</t>
  </si>
  <si>
    <t>临聘人员经费</t>
  </si>
  <si>
    <t>计生免费技术服务费</t>
  </si>
  <si>
    <t>医疗废物处置费</t>
  </si>
  <si>
    <t>贫困人口体检</t>
  </si>
  <si>
    <t>计生工作经费</t>
  </si>
  <si>
    <t>计划生育“三结合”经费</t>
  </si>
  <si>
    <t>农村生活污水专项规划费用</t>
  </si>
  <si>
    <t>二环路路灯维修及电费及公厕管理费</t>
  </si>
  <si>
    <t>环卫垃圾车辆费油料费及垃圾清运费</t>
  </si>
  <si>
    <t>环卫所临时工劳务派遣及社区保洁费</t>
  </si>
  <si>
    <t>2018年民生工程（厕所革命）</t>
  </si>
  <si>
    <t>食品、药品安全</t>
  </si>
  <si>
    <t>城市管理工作经费</t>
  </si>
  <si>
    <t>交通安全劝导员工资及安全示范社区建设工作经费</t>
  </si>
  <si>
    <t>环保、河长制费用</t>
  </si>
  <si>
    <t>创文明城市及爱卫工作经费</t>
  </si>
  <si>
    <t>巡山护林应急灭火劳务派遣费</t>
  </si>
  <si>
    <t>村级公益事业建设一事一议财政奖补资金区级配套</t>
  </si>
  <si>
    <t>村干部工资及办公经费支出</t>
  </si>
  <si>
    <t>精准扶贫农业生产扶持资金</t>
  </si>
  <si>
    <t>高新区农村公路养护费用</t>
  </si>
  <si>
    <t>波形防护栏</t>
  </si>
  <si>
    <t>钒钛高新区建设交通局项目经费</t>
  </si>
  <si>
    <t>钒钛高新区经济运行局项目经费</t>
  </si>
  <si>
    <t>钒钛高新区投促局项目经费</t>
  </si>
  <si>
    <t>污染普查、环保规划应急预案编制</t>
  </si>
  <si>
    <t>具体事务外包费用</t>
  </si>
  <si>
    <t>钒钛高新区社会事务局项目经费</t>
  </si>
  <si>
    <t>钒钛高新区科知局项目经费</t>
  </si>
  <si>
    <t>国土资源主干网费用</t>
  </si>
  <si>
    <t>钒钛高新区党政办业务费</t>
  </si>
  <si>
    <t>钒钛高新区投资服务中心项目经费</t>
  </si>
  <si>
    <t>钒钛高新区财政局项目经费</t>
  </si>
  <si>
    <t>劳务派遣费用</t>
  </si>
  <si>
    <t>钒钛高新区国土局项目经费</t>
  </si>
  <si>
    <t>业务运行</t>
  </si>
  <si>
    <t>防震减灾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</si>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</sst>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20" fillId="5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9" borderId="2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1" borderId="0" applyNumberFormat="0" applyBorder="0" applyAlignment="0" applyProtection="0"/>
    <xf numFmtId="0" fontId="45" fillId="0" borderId="4" applyNumberFormat="0" applyFill="0" applyAlignment="0" applyProtection="0"/>
    <xf numFmtId="0" fontId="41" fillId="12" borderId="0" applyNumberFormat="0" applyBorder="0" applyAlignment="0" applyProtection="0"/>
    <xf numFmtId="0" fontId="51" fillId="13" borderId="5" applyNumberFormat="0" applyAlignment="0" applyProtection="0"/>
    <xf numFmtId="0" fontId="52" fillId="13" borderId="1" applyNumberFormat="0" applyAlignment="0" applyProtection="0"/>
    <xf numFmtId="0" fontId="53" fillId="14" borderId="6" applyNumberFormat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</cellStyleXfs>
  <cellXfs count="19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Continuous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Alignment="1">
      <alignment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>
      <alignment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0" fontId="2" fillId="35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35" borderId="0" xfId="0" applyNumberFormat="1" applyFont="1" applyFill="1" applyBorder="1" applyAlignment="1">
      <alignment horizontal="right" vertical="center"/>
    </xf>
    <xf numFmtId="0" fontId="13" fillId="35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" fontId="16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93"/>
    </row>
    <row r="2" ht="12.75" customHeight="1"/>
    <row r="3" ht="63.75" customHeight="1">
      <c r="A3" s="194" t="s">
        <v>0</v>
      </c>
    </row>
    <row r="4" ht="63.75" customHeight="1">
      <c r="A4" s="194" t="s">
        <v>1</v>
      </c>
    </row>
    <row r="5" ht="63.75" customHeight="1">
      <c r="A5" s="194" t="s">
        <v>2</v>
      </c>
    </row>
    <row r="6" ht="63.75" customHeight="1">
      <c r="A6" s="194" t="s">
        <v>3</v>
      </c>
    </row>
    <row r="7" ht="63.75" customHeight="1">
      <c r="A7" s="194" t="s">
        <v>4</v>
      </c>
    </row>
    <row r="8" ht="63.75" customHeight="1">
      <c r="A8" s="194" t="s">
        <v>5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461</v>
      </c>
      <c r="I1" s="37"/>
    </row>
    <row r="2" spans="1:9" ht="25.5" customHeight="1">
      <c r="A2" s="4" t="s">
        <v>462</v>
      </c>
      <c r="B2" s="4"/>
      <c r="C2" s="4"/>
      <c r="D2" s="4"/>
      <c r="E2" s="4"/>
      <c r="F2" s="4"/>
      <c r="G2" s="4"/>
      <c r="H2" s="4"/>
      <c r="I2" s="37"/>
    </row>
    <row r="3" spans="2:9" ht="19.5" customHeight="1">
      <c r="B3" s="32"/>
      <c r="C3" s="32"/>
      <c r="D3" s="32"/>
      <c r="E3" s="32"/>
      <c r="F3" s="32"/>
      <c r="G3" s="32"/>
      <c r="H3" s="7" t="s">
        <v>9</v>
      </c>
      <c r="I3" s="37"/>
    </row>
    <row r="4" spans="1:9" ht="19.5" customHeight="1">
      <c r="A4" s="56" t="s">
        <v>463</v>
      </c>
      <c r="B4" s="56" t="s">
        <v>464</v>
      </c>
      <c r="C4" s="9" t="s">
        <v>465</v>
      </c>
      <c r="D4" s="9"/>
      <c r="E4" s="9"/>
      <c r="F4" s="9"/>
      <c r="G4" s="9"/>
      <c r="H4" s="9"/>
      <c r="I4" s="37"/>
    </row>
    <row r="5" spans="1:9" ht="19.5" customHeight="1">
      <c r="A5" s="56"/>
      <c r="B5" s="56"/>
      <c r="C5" s="57" t="s">
        <v>62</v>
      </c>
      <c r="D5" s="58" t="s">
        <v>286</v>
      </c>
      <c r="E5" s="59" t="s">
        <v>466</v>
      </c>
      <c r="F5" s="60"/>
      <c r="G5" s="60"/>
      <c r="H5" s="61" t="s">
        <v>239</v>
      </c>
      <c r="I5" s="37"/>
    </row>
    <row r="6" spans="1:9" ht="33.75" customHeight="1">
      <c r="A6" s="62"/>
      <c r="B6" s="62"/>
      <c r="C6" s="63"/>
      <c r="D6" s="50"/>
      <c r="E6" s="64" t="s">
        <v>77</v>
      </c>
      <c r="F6" s="65" t="s">
        <v>467</v>
      </c>
      <c r="G6" s="66" t="s">
        <v>468</v>
      </c>
      <c r="H6" s="49"/>
      <c r="I6" s="37"/>
    </row>
    <row r="7" spans="1:9" ht="19.5" customHeight="1">
      <c r="A7" s="67"/>
      <c r="B7" s="67" t="s">
        <v>62</v>
      </c>
      <c r="C7" s="68">
        <v>378000</v>
      </c>
      <c r="D7" s="69">
        <v>0</v>
      </c>
      <c r="E7" s="70">
        <v>306000</v>
      </c>
      <c r="F7" s="71">
        <v>0</v>
      </c>
      <c r="G7" s="68">
        <v>306000</v>
      </c>
      <c r="H7" s="69">
        <v>72000</v>
      </c>
      <c r="I7" s="72"/>
    </row>
    <row r="8" spans="1:9" ht="19.5" customHeight="1">
      <c r="A8" s="67" t="s">
        <v>97</v>
      </c>
      <c r="B8" s="67" t="s">
        <v>1</v>
      </c>
      <c r="C8" s="68">
        <v>115000</v>
      </c>
      <c r="D8" s="69">
        <v>0</v>
      </c>
      <c r="E8" s="70">
        <v>45000</v>
      </c>
      <c r="F8" s="71">
        <v>0</v>
      </c>
      <c r="G8" s="68">
        <v>45000</v>
      </c>
      <c r="H8" s="69">
        <v>70000</v>
      </c>
      <c r="I8" s="37"/>
    </row>
    <row r="9" spans="1:9" ht="19.5" customHeight="1">
      <c r="A9" s="67" t="s">
        <v>136</v>
      </c>
      <c r="B9" s="67" t="s">
        <v>3</v>
      </c>
      <c r="C9" s="68">
        <v>63000</v>
      </c>
      <c r="D9" s="69">
        <v>0</v>
      </c>
      <c r="E9" s="70">
        <v>63000</v>
      </c>
      <c r="F9" s="71">
        <v>0</v>
      </c>
      <c r="G9" s="68">
        <v>63000</v>
      </c>
      <c r="H9" s="69">
        <v>0</v>
      </c>
      <c r="I9" s="42"/>
    </row>
    <row r="10" spans="1:9" ht="19.5" customHeight="1">
      <c r="A10" s="67" t="s">
        <v>88</v>
      </c>
      <c r="B10" s="67" t="s">
        <v>4</v>
      </c>
      <c r="C10" s="68">
        <v>200000</v>
      </c>
      <c r="D10" s="69">
        <v>0</v>
      </c>
      <c r="E10" s="70">
        <v>198000</v>
      </c>
      <c r="F10" s="71">
        <v>0</v>
      </c>
      <c r="G10" s="68">
        <v>198000</v>
      </c>
      <c r="H10" s="69">
        <v>2000</v>
      </c>
      <c r="I10" s="42"/>
    </row>
    <row r="11" spans="1:9" ht="19.5" customHeight="1">
      <c r="A11" s="38"/>
      <c r="B11" s="38"/>
      <c r="C11" s="38"/>
      <c r="D11" s="38"/>
      <c r="E11" s="41"/>
      <c r="F11" s="38"/>
      <c r="G11" s="38"/>
      <c r="H11" s="42"/>
      <c r="I11" s="42"/>
    </row>
    <row r="12" spans="1:9" ht="19.5" customHeight="1">
      <c r="A12" s="38"/>
      <c r="B12" s="38"/>
      <c r="C12" s="38"/>
      <c r="D12" s="38"/>
      <c r="E12" s="39"/>
      <c r="F12" s="38"/>
      <c r="G12" s="38"/>
      <c r="H12" s="42"/>
      <c r="I12" s="42"/>
    </row>
    <row r="13" spans="1:9" ht="19.5" customHeight="1">
      <c r="A13" s="38"/>
      <c r="B13" s="38"/>
      <c r="C13" s="38"/>
      <c r="D13" s="38"/>
      <c r="E13" s="39"/>
      <c r="F13" s="38"/>
      <c r="G13" s="38"/>
      <c r="H13" s="42"/>
      <c r="I13" s="42"/>
    </row>
    <row r="14" spans="1:9" ht="19.5" customHeight="1">
      <c r="A14" s="38"/>
      <c r="B14" s="38"/>
      <c r="C14" s="38"/>
      <c r="D14" s="38"/>
      <c r="E14" s="41"/>
      <c r="F14" s="38"/>
      <c r="G14" s="38"/>
      <c r="H14" s="42"/>
      <c r="I14" s="42"/>
    </row>
    <row r="15" spans="1:9" ht="19.5" customHeight="1">
      <c r="A15" s="38"/>
      <c r="B15" s="38"/>
      <c r="C15" s="38"/>
      <c r="D15" s="38"/>
      <c r="E15" s="41"/>
      <c r="F15" s="38"/>
      <c r="G15" s="38"/>
      <c r="H15" s="42"/>
      <c r="I15" s="42"/>
    </row>
    <row r="16" spans="1:9" ht="19.5" customHeight="1">
      <c r="A16" s="38"/>
      <c r="B16" s="38"/>
      <c r="C16" s="38"/>
      <c r="D16" s="38"/>
      <c r="E16" s="39"/>
      <c r="F16" s="38"/>
      <c r="G16" s="38"/>
      <c r="H16" s="42"/>
      <c r="I16" s="42"/>
    </row>
    <row r="17" spans="1:9" ht="19.5" customHeight="1">
      <c r="A17" s="38"/>
      <c r="B17" s="38"/>
      <c r="C17" s="38"/>
      <c r="D17" s="38"/>
      <c r="E17" s="39"/>
      <c r="F17" s="38"/>
      <c r="G17" s="38"/>
      <c r="H17" s="42"/>
      <c r="I17" s="42"/>
    </row>
    <row r="18" spans="1:9" ht="19.5" customHeight="1">
      <c r="A18" s="38"/>
      <c r="B18" s="38"/>
      <c r="C18" s="38"/>
      <c r="D18" s="38"/>
      <c r="E18" s="43"/>
      <c r="F18" s="38"/>
      <c r="G18" s="38"/>
      <c r="H18" s="42"/>
      <c r="I18" s="42"/>
    </row>
    <row r="19" spans="1:9" ht="19.5" customHeight="1">
      <c r="A19" s="38"/>
      <c r="B19" s="38"/>
      <c r="C19" s="38"/>
      <c r="D19" s="38"/>
      <c r="E19" s="41"/>
      <c r="F19" s="38"/>
      <c r="G19" s="38"/>
      <c r="H19" s="42"/>
      <c r="I19" s="42"/>
    </row>
    <row r="20" spans="1:9" ht="19.5" customHeight="1">
      <c r="A20" s="41"/>
      <c r="B20" s="41"/>
      <c r="C20" s="41"/>
      <c r="D20" s="41"/>
      <c r="E20" s="41"/>
      <c r="F20" s="38"/>
      <c r="G20" s="38"/>
      <c r="H20" s="42"/>
      <c r="I20" s="42"/>
    </row>
    <row r="21" spans="1:9" ht="19.5" customHeight="1">
      <c r="A21" s="42"/>
      <c r="B21" s="42"/>
      <c r="C21" s="42"/>
      <c r="D21" s="42"/>
      <c r="E21" s="44"/>
      <c r="F21" s="42"/>
      <c r="G21" s="42"/>
      <c r="H21" s="42"/>
      <c r="I21" s="42"/>
    </row>
    <row r="22" spans="1:9" ht="19.5" customHeight="1">
      <c r="A22" s="42"/>
      <c r="B22" s="42"/>
      <c r="C22" s="42"/>
      <c r="D22" s="42"/>
      <c r="E22" s="44"/>
      <c r="F22" s="42"/>
      <c r="G22" s="42"/>
      <c r="H22" s="42"/>
      <c r="I22" s="42"/>
    </row>
    <row r="23" spans="1:9" ht="19.5" customHeight="1">
      <c r="A23" s="42"/>
      <c r="B23" s="42"/>
      <c r="C23" s="42"/>
      <c r="D23" s="42"/>
      <c r="E23" s="44"/>
      <c r="F23" s="42"/>
      <c r="G23" s="42"/>
      <c r="H23" s="42"/>
      <c r="I23" s="42"/>
    </row>
    <row r="24" spans="1:9" ht="19.5" customHeight="1">
      <c r="A24" s="42"/>
      <c r="B24" s="42"/>
      <c r="C24" s="42"/>
      <c r="D24" s="42"/>
      <c r="E24" s="44"/>
      <c r="F24" s="42"/>
      <c r="G24" s="42"/>
      <c r="H24" s="42"/>
      <c r="I24" s="42"/>
    </row>
    <row r="25" spans="1:9" ht="19.5" customHeight="1">
      <c r="A25" s="42"/>
      <c r="B25" s="42"/>
      <c r="C25" s="42"/>
      <c r="D25" s="42"/>
      <c r="E25" s="44"/>
      <c r="F25" s="42"/>
      <c r="G25" s="42"/>
      <c r="H25" s="42"/>
      <c r="I25" s="42"/>
    </row>
    <row r="26" spans="1:9" ht="19.5" customHeight="1">
      <c r="A26" s="42"/>
      <c r="B26" s="42"/>
      <c r="C26" s="42"/>
      <c r="D26" s="42"/>
      <c r="E26" s="44"/>
      <c r="F26" s="42"/>
      <c r="G26" s="42"/>
      <c r="H26" s="42"/>
      <c r="I26" s="42"/>
    </row>
    <row r="27" spans="1:9" ht="19.5" customHeight="1">
      <c r="A27" s="42"/>
      <c r="B27" s="42"/>
      <c r="C27" s="42"/>
      <c r="D27" s="42"/>
      <c r="E27" s="44"/>
      <c r="F27" s="42"/>
      <c r="G27" s="42"/>
      <c r="H27" s="42"/>
      <c r="I27" s="42"/>
    </row>
    <row r="28" spans="1:9" ht="19.5" customHeight="1">
      <c r="A28" s="42"/>
      <c r="B28" s="42"/>
      <c r="C28" s="42"/>
      <c r="D28" s="42"/>
      <c r="E28" s="44"/>
      <c r="F28" s="42"/>
      <c r="G28" s="42"/>
      <c r="H28" s="42"/>
      <c r="I28" s="42"/>
    </row>
    <row r="29" spans="1:9" ht="19.5" customHeight="1">
      <c r="A29" s="42"/>
      <c r="B29" s="42"/>
      <c r="C29" s="42"/>
      <c r="D29" s="42"/>
      <c r="E29" s="44"/>
      <c r="F29" s="42"/>
      <c r="G29" s="42"/>
      <c r="H29" s="42"/>
      <c r="I29" s="42"/>
    </row>
    <row r="30" spans="1:9" ht="19.5" customHeight="1">
      <c r="A30" s="42"/>
      <c r="B30" s="42"/>
      <c r="C30" s="42"/>
      <c r="D30" s="42"/>
      <c r="E30" s="44"/>
      <c r="F30" s="42"/>
      <c r="G30" s="42"/>
      <c r="H30" s="42"/>
      <c r="I30" s="4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469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4" t="s">
        <v>470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45" t="s">
        <v>8</v>
      </c>
      <c r="B3" s="45"/>
      <c r="C3" s="45" t="s">
        <v>221</v>
      </c>
      <c r="D3" s="45"/>
      <c r="E3" s="45"/>
      <c r="F3" s="6"/>
      <c r="G3" s="6"/>
      <c r="H3" s="7" t="s"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46" t="s">
        <v>61</v>
      </c>
      <c r="B4" s="46"/>
      <c r="C4" s="46"/>
      <c r="D4" s="46"/>
      <c r="E4" s="46"/>
      <c r="F4" s="9" t="s">
        <v>471</v>
      </c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8" t="s">
        <v>72</v>
      </c>
      <c r="B5" s="10"/>
      <c r="C5" s="10"/>
      <c r="D5" s="11" t="s">
        <v>73</v>
      </c>
      <c r="E5" s="12" t="s">
        <v>74</v>
      </c>
      <c r="F5" s="12" t="s">
        <v>62</v>
      </c>
      <c r="G5" s="12" t="s">
        <v>172</v>
      </c>
      <c r="H5" s="9" t="s">
        <v>173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47" t="s">
        <v>82</v>
      </c>
      <c r="B6" s="48" t="s">
        <v>83</v>
      </c>
      <c r="C6" s="48" t="s">
        <v>84</v>
      </c>
      <c r="D6" s="49"/>
      <c r="E6" s="50"/>
      <c r="F6" s="50"/>
      <c r="G6" s="50"/>
      <c r="H6" s="5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52"/>
      <c r="B7" s="52"/>
      <c r="C7" s="52"/>
      <c r="D7" s="52"/>
      <c r="E7" s="53"/>
      <c r="F7" s="54"/>
      <c r="G7" s="54"/>
      <c r="H7" s="55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472</v>
      </c>
      <c r="I1" s="37"/>
    </row>
    <row r="2" spans="1:9" ht="25.5" customHeight="1">
      <c r="A2" s="4" t="s">
        <v>473</v>
      </c>
      <c r="B2" s="4"/>
      <c r="C2" s="4"/>
      <c r="D2" s="4"/>
      <c r="E2" s="4"/>
      <c r="F2" s="4"/>
      <c r="G2" s="4"/>
      <c r="H2" s="4"/>
      <c r="I2" s="37"/>
    </row>
    <row r="3" spans="2:9" ht="19.5" customHeight="1">
      <c r="B3" s="32"/>
      <c r="C3" s="32"/>
      <c r="D3" s="32"/>
      <c r="E3" s="32"/>
      <c r="F3" s="32"/>
      <c r="G3" s="32"/>
      <c r="H3" s="7" t="s">
        <v>9</v>
      </c>
      <c r="I3" s="37"/>
    </row>
    <row r="4" spans="1:9" ht="19.5" customHeight="1">
      <c r="A4" s="12" t="s">
        <v>463</v>
      </c>
      <c r="B4" s="12" t="s">
        <v>464</v>
      </c>
      <c r="C4" s="9" t="s">
        <v>465</v>
      </c>
      <c r="D4" s="9"/>
      <c r="E4" s="9"/>
      <c r="F4" s="9"/>
      <c r="G4" s="9"/>
      <c r="H4" s="9"/>
      <c r="I4" s="37"/>
    </row>
    <row r="5" spans="1:9" ht="19.5" customHeight="1">
      <c r="A5" s="12"/>
      <c r="B5" s="12"/>
      <c r="C5" s="33" t="s">
        <v>62</v>
      </c>
      <c r="D5" s="12" t="s">
        <v>286</v>
      </c>
      <c r="E5" s="34" t="s">
        <v>466</v>
      </c>
      <c r="F5" s="34"/>
      <c r="G5" s="34"/>
      <c r="H5" s="11" t="s">
        <v>239</v>
      </c>
      <c r="I5" s="37"/>
    </row>
    <row r="6" spans="1:9" ht="33.75" customHeight="1">
      <c r="A6" s="12"/>
      <c r="B6" s="12"/>
      <c r="C6" s="33"/>
      <c r="D6" s="12"/>
      <c r="E6" s="12" t="s">
        <v>77</v>
      </c>
      <c r="F6" s="12" t="s">
        <v>467</v>
      </c>
      <c r="G6" s="12" t="s">
        <v>468</v>
      </c>
      <c r="H6" s="11"/>
      <c r="I6" s="37"/>
    </row>
    <row r="7" ht="19.5" customHeight="1"/>
    <row r="8" spans="1:9" ht="19.5" customHeight="1">
      <c r="A8" s="35"/>
      <c r="B8" s="35"/>
      <c r="C8" s="35"/>
      <c r="D8" s="35"/>
      <c r="E8" s="36"/>
      <c r="F8" s="35"/>
      <c r="G8" s="35"/>
      <c r="H8" s="37"/>
      <c r="I8" s="37"/>
    </row>
    <row r="9" spans="1:9" ht="19.5" customHeight="1">
      <c r="A9" s="38"/>
      <c r="B9" s="38"/>
      <c r="C9" s="38"/>
      <c r="D9" s="38"/>
      <c r="E9" s="39"/>
      <c r="F9" s="40"/>
      <c r="G9" s="40"/>
      <c r="H9" s="37"/>
      <c r="I9" s="42"/>
    </row>
    <row r="10" spans="1:9" ht="19.5" customHeight="1">
      <c r="A10" s="38"/>
      <c r="B10" s="38"/>
      <c r="C10" s="38"/>
      <c r="D10" s="38"/>
      <c r="E10" s="41"/>
      <c r="F10" s="38"/>
      <c r="G10" s="38"/>
      <c r="H10" s="42"/>
      <c r="I10" s="42"/>
    </row>
    <row r="11" spans="1:9" ht="19.5" customHeight="1">
      <c r="A11" s="38"/>
      <c r="B11" s="38"/>
      <c r="C11" s="38"/>
      <c r="D11" s="38"/>
      <c r="E11" s="41"/>
      <c r="F11" s="38"/>
      <c r="G11" s="38"/>
      <c r="H11" s="42"/>
      <c r="I11" s="42"/>
    </row>
    <row r="12" spans="1:9" ht="19.5" customHeight="1">
      <c r="A12" s="38"/>
      <c r="B12" s="38"/>
      <c r="C12" s="38"/>
      <c r="D12" s="38"/>
      <c r="E12" s="39"/>
      <c r="F12" s="38"/>
      <c r="G12" s="38"/>
      <c r="H12" s="42"/>
      <c r="I12" s="42"/>
    </row>
    <row r="13" spans="1:9" ht="19.5" customHeight="1">
      <c r="A13" s="38"/>
      <c r="B13" s="38"/>
      <c r="C13" s="38"/>
      <c r="D13" s="38"/>
      <c r="E13" s="39"/>
      <c r="F13" s="38"/>
      <c r="G13" s="38"/>
      <c r="H13" s="42"/>
      <c r="I13" s="42"/>
    </row>
    <row r="14" spans="1:9" ht="19.5" customHeight="1">
      <c r="A14" s="38"/>
      <c r="B14" s="38"/>
      <c r="C14" s="38"/>
      <c r="D14" s="38"/>
      <c r="E14" s="41"/>
      <c r="F14" s="38"/>
      <c r="G14" s="38"/>
      <c r="H14" s="42"/>
      <c r="I14" s="42"/>
    </row>
    <row r="15" spans="1:9" ht="19.5" customHeight="1">
      <c r="A15" s="38"/>
      <c r="B15" s="38"/>
      <c r="C15" s="38"/>
      <c r="D15" s="38"/>
      <c r="E15" s="41"/>
      <c r="F15" s="38"/>
      <c r="G15" s="38"/>
      <c r="H15" s="42"/>
      <c r="I15" s="42"/>
    </row>
    <row r="16" spans="1:9" ht="19.5" customHeight="1">
      <c r="A16" s="38"/>
      <c r="B16" s="38"/>
      <c r="C16" s="38"/>
      <c r="D16" s="38"/>
      <c r="E16" s="39"/>
      <c r="F16" s="38"/>
      <c r="G16" s="38"/>
      <c r="H16" s="42"/>
      <c r="I16" s="42"/>
    </row>
    <row r="17" spans="1:9" ht="19.5" customHeight="1">
      <c r="A17" s="38"/>
      <c r="B17" s="38"/>
      <c r="C17" s="38"/>
      <c r="D17" s="38"/>
      <c r="E17" s="39"/>
      <c r="F17" s="38"/>
      <c r="G17" s="38"/>
      <c r="H17" s="42"/>
      <c r="I17" s="42"/>
    </row>
    <row r="18" spans="1:9" ht="19.5" customHeight="1">
      <c r="A18" s="38"/>
      <c r="B18" s="38"/>
      <c r="C18" s="38"/>
      <c r="D18" s="38"/>
      <c r="E18" s="43"/>
      <c r="F18" s="38"/>
      <c r="G18" s="38"/>
      <c r="H18" s="42"/>
      <c r="I18" s="42"/>
    </row>
    <row r="19" spans="1:9" ht="19.5" customHeight="1">
      <c r="A19" s="38"/>
      <c r="B19" s="38"/>
      <c r="C19" s="38"/>
      <c r="D19" s="38"/>
      <c r="E19" s="41"/>
      <c r="F19" s="38"/>
      <c r="G19" s="38"/>
      <c r="H19" s="42"/>
      <c r="I19" s="42"/>
    </row>
    <row r="20" spans="1:9" ht="19.5" customHeight="1">
      <c r="A20" s="41"/>
      <c r="B20" s="41"/>
      <c r="C20" s="41"/>
      <c r="D20" s="41"/>
      <c r="E20" s="41"/>
      <c r="F20" s="38"/>
      <c r="G20" s="38"/>
      <c r="H20" s="42"/>
      <c r="I20" s="42"/>
    </row>
    <row r="21" spans="1:9" ht="19.5" customHeight="1">
      <c r="A21" s="42"/>
      <c r="B21" s="42"/>
      <c r="C21" s="42"/>
      <c r="D21" s="42"/>
      <c r="E21" s="44"/>
      <c r="F21" s="42"/>
      <c r="G21" s="42"/>
      <c r="H21" s="42"/>
      <c r="I21" s="42"/>
    </row>
    <row r="22" spans="1:9" ht="19.5" customHeight="1">
      <c r="A22" s="42"/>
      <c r="B22" s="42"/>
      <c r="C22" s="42"/>
      <c r="D22" s="42"/>
      <c r="E22" s="44"/>
      <c r="F22" s="42"/>
      <c r="G22" s="42"/>
      <c r="H22" s="42"/>
      <c r="I22" s="42"/>
    </row>
    <row r="23" spans="1:9" ht="19.5" customHeight="1">
      <c r="A23" s="42"/>
      <c r="B23" s="42"/>
      <c r="C23" s="42"/>
      <c r="D23" s="42"/>
      <c r="E23" s="44"/>
      <c r="F23" s="42"/>
      <c r="G23" s="42"/>
      <c r="H23" s="42"/>
      <c r="I23" s="42"/>
    </row>
    <row r="24" spans="1:9" ht="19.5" customHeight="1">
      <c r="A24" s="42"/>
      <c r="B24" s="42"/>
      <c r="C24" s="42"/>
      <c r="D24" s="42"/>
      <c r="E24" s="44"/>
      <c r="F24" s="42"/>
      <c r="G24" s="42"/>
      <c r="H24" s="42"/>
      <c r="I24" s="42"/>
    </row>
    <row r="25" spans="1:9" ht="19.5" customHeight="1">
      <c r="A25" s="42"/>
      <c r="B25" s="42"/>
      <c r="C25" s="42"/>
      <c r="D25" s="42"/>
      <c r="E25" s="44"/>
      <c r="F25" s="42"/>
      <c r="G25" s="42"/>
      <c r="H25" s="42"/>
      <c r="I25" s="42"/>
    </row>
    <row r="26" spans="1:9" ht="19.5" customHeight="1">
      <c r="A26" s="42"/>
      <c r="B26" s="42"/>
      <c r="C26" s="42"/>
      <c r="D26" s="42"/>
      <c r="E26" s="44"/>
      <c r="F26" s="42"/>
      <c r="G26" s="42"/>
      <c r="H26" s="42"/>
      <c r="I26" s="42"/>
    </row>
    <row r="27" spans="1:9" ht="19.5" customHeight="1">
      <c r="A27" s="42"/>
      <c r="B27" s="42"/>
      <c r="C27" s="42"/>
      <c r="D27" s="42"/>
      <c r="E27" s="44"/>
      <c r="F27" s="42"/>
      <c r="G27" s="42"/>
      <c r="H27" s="42"/>
      <c r="I27" s="42"/>
    </row>
    <row r="28" spans="1:9" ht="19.5" customHeight="1">
      <c r="A28" s="42"/>
      <c r="B28" s="42"/>
      <c r="C28" s="42"/>
      <c r="D28" s="42"/>
      <c r="E28" s="44"/>
      <c r="F28" s="42"/>
      <c r="G28" s="42"/>
      <c r="H28" s="42"/>
      <c r="I28" s="42"/>
    </row>
    <row r="29" spans="1:9" ht="19.5" customHeight="1">
      <c r="A29" s="42"/>
      <c r="B29" s="42"/>
      <c r="C29" s="42"/>
      <c r="D29" s="42"/>
      <c r="E29" s="44"/>
      <c r="F29" s="42"/>
      <c r="G29" s="42"/>
      <c r="H29" s="42"/>
      <c r="I29" s="42"/>
    </row>
    <row r="30" spans="1:9" ht="19.5" customHeight="1">
      <c r="A30" s="42"/>
      <c r="B30" s="42"/>
      <c r="C30" s="42"/>
      <c r="D30" s="42"/>
      <c r="E30" s="44"/>
      <c r="F30" s="42"/>
      <c r="G30" s="42"/>
      <c r="H30" s="42"/>
      <c r="I30" s="4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F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4" t="s">
        <v>475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5"/>
      <c r="C3" s="5"/>
      <c r="D3" s="5"/>
      <c r="E3" s="5"/>
      <c r="F3" s="6"/>
      <c r="G3" s="6"/>
      <c r="H3" s="7" t="s"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8" t="s">
        <v>61</v>
      </c>
      <c r="B4" s="8"/>
      <c r="C4" s="8"/>
      <c r="D4" s="8"/>
      <c r="E4" s="8"/>
      <c r="F4" s="9" t="s">
        <v>476</v>
      </c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8" t="s">
        <v>72</v>
      </c>
      <c r="B5" s="10"/>
      <c r="C5" s="10"/>
      <c r="D5" s="11" t="s">
        <v>73</v>
      </c>
      <c r="E5" s="12" t="s">
        <v>74</v>
      </c>
      <c r="F5" s="12" t="s">
        <v>62</v>
      </c>
      <c r="G5" s="12" t="s">
        <v>172</v>
      </c>
      <c r="H5" s="9" t="s">
        <v>173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" t="s">
        <v>82</v>
      </c>
      <c r="B6" s="14" t="s">
        <v>83</v>
      </c>
      <c r="C6" s="14" t="s">
        <v>84</v>
      </c>
      <c r="D6" s="11"/>
      <c r="E6" s="12"/>
      <c r="F6" s="12"/>
      <c r="G6" s="12"/>
      <c r="H6" s="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="80" zoomScaleNormal="80" workbookViewId="0" topLeftCell="A24">
      <selection activeCell="B7" sqref="B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5"/>
      <c r="B1" s="95"/>
      <c r="C1" s="95"/>
      <c r="D1" s="31" t="s">
        <v>6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0.25" customHeight="1">
      <c r="A2" s="4" t="s">
        <v>7</v>
      </c>
      <c r="B2" s="4"/>
      <c r="C2" s="4"/>
      <c r="D2" s="4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ht="20.25" customHeight="1">
      <c r="A3" s="122" t="s">
        <v>8</v>
      </c>
      <c r="B3" s="123"/>
      <c r="C3" s="29"/>
      <c r="D3" s="7" t="s">
        <v>9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0.25" customHeight="1">
      <c r="A4" s="124" t="s">
        <v>10</v>
      </c>
      <c r="B4" s="124"/>
      <c r="C4" s="124" t="s">
        <v>11</v>
      </c>
      <c r="D4" s="124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20.25" customHeight="1">
      <c r="A5" s="125" t="s">
        <v>12</v>
      </c>
      <c r="B5" s="126" t="s">
        <v>13</v>
      </c>
      <c r="C5" s="125" t="s">
        <v>12</v>
      </c>
      <c r="D5" s="184" t="s">
        <v>13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</row>
    <row r="6" spans="1:31" ht="20.25" customHeight="1">
      <c r="A6" s="133" t="s">
        <v>14</v>
      </c>
      <c r="B6" s="131">
        <v>85225626</v>
      </c>
      <c r="C6" s="185" t="s">
        <v>15</v>
      </c>
      <c r="D6" s="131">
        <v>12935135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</row>
    <row r="7" spans="1:31" ht="20.25" customHeight="1">
      <c r="A7" s="133" t="s">
        <v>16</v>
      </c>
      <c r="B7" s="131">
        <v>0</v>
      </c>
      <c r="C7" s="185" t="s">
        <v>17</v>
      </c>
      <c r="D7" s="131">
        <v>0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ht="20.25" customHeight="1">
      <c r="A8" s="133" t="s">
        <v>18</v>
      </c>
      <c r="B8" s="132">
        <v>0</v>
      </c>
      <c r="C8" s="185" t="s">
        <v>19</v>
      </c>
      <c r="D8" s="131">
        <v>0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</row>
    <row r="9" spans="1:31" ht="20.25" customHeight="1">
      <c r="A9" s="133" t="s">
        <v>20</v>
      </c>
      <c r="B9" s="186">
        <v>0</v>
      </c>
      <c r="C9" s="185" t="s">
        <v>21</v>
      </c>
      <c r="D9" s="131">
        <v>135340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ht="20.25" customHeight="1">
      <c r="A10" s="133" t="s">
        <v>22</v>
      </c>
      <c r="B10" s="131">
        <v>0</v>
      </c>
      <c r="C10" s="185" t="s">
        <v>23</v>
      </c>
      <c r="D10" s="131">
        <v>20675009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1" ht="20.25" customHeight="1">
      <c r="A11" s="133" t="s">
        <v>24</v>
      </c>
      <c r="B11" s="132">
        <v>0</v>
      </c>
      <c r="C11" s="185" t="s">
        <v>25</v>
      </c>
      <c r="D11" s="131">
        <v>1600000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ht="20.25" customHeight="1">
      <c r="A12" s="128"/>
      <c r="B12" s="187"/>
      <c r="C12" s="133" t="s">
        <v>26</v>
      </c>
      <c r="D12" s="131">
        <v>54000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ht="20.25" customHeight="1">
      <c r="A13" s="144"/>
      <c r="B13" s="132"/>
      <c r="C13" s="133" t="s">
        <v>27</v>
      </c>
      <c r="D13" s="131">
        <v>5898915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ht="20.25" customHeight="1">
      <c r="A14" s="144"/>
      <c r="B14" s="132"/>
      <c r="C14" s="133" t="s">
        <v>28</v>
      </c>
      <c r="D14" s="131">
        <v>0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ht="20.25" customHeight="1">
      <c r="A15" s="144"/>
      <c r="B15" s="132"/>
      <c r="C15" s="133" t="s">
        <v>29</v>
      </c>
      <c r="D15" s="131">
        <v>2958493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</row>
    <row r="16" spans="1:31" ht="20.25" customHeight="1">
      <c r="A16" s="144"/>
      <c r="B16" s="132"/>
      <c r="C16" s="133" t="s">
        <v>30</v>
      </c>
      <c r="D16" s="131">
        <v>100000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</row>
    <row r="17" spans="1:31" ht="20.25" customHeight="1">
      <c r="A17" s="144"/>
      <c r="B17" s="132"/>
      <c r="C17" s="133" t="s">
        <v>31</v>
      </c>
      <c r="D17" s="131">
        <v>3085240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</row>
    <row r="18" spans="1:31" ht="20.25" customHeight="1">
      <c r="A18" s="144"/>
      <c r="B18" s="132"/>
      <c r="C18" s="133" t="s">
        <v>32</v>
      </c>
      <c r="D18" s="131">
        <v>3173500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</row>
    <row r="19" spans="1:31" ht="20.25" customHeight="1">
      <c r="A19" s="144"/>
      <c r="B19" s="132"/>
      <c r="C19" s="133" t="s">
        <v>33</v>
      </c>
      <c r="D19" s="131">
        <v>300000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</row>
    <row r="20" spans="1:31" ht="20.25" customHeight="1">
      <c r="A20" s="144"/>
      <c r="B20" s="132"/>
      <c r="C20" s="133" t="s">
        <v>34</v>
      </c>
      <c r="D20" s="131">
        <v>31074510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</row>
    <row r="21" spans="1:31" ht="20.25" customHeight="1">
      <c r="A21" s="144"/>
      <c r="B21" s="132"/>
      <c r="C21" s="133" t="s">
        <v>35</v>
      </c>
      <c r="D21" s="131">
        <v>0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</row>
    <row r="22" spans="1:31" ht="20.25" customHeight="1">
      <c r="A22" s="144"/>
      <c r="B22" s="132"/>
      <c r="C22" s="133" t="s">
        <v>36</v>
      </c>
      <c r="D22" s="131">
        <v>0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</row>
    <row r="23" spans="1:31" ht="20.25" customHeight="1">
      <c r="A23" s="144"/>
      <c r="B23" s="132"/>
      <c r="C23" s="133" t="s">
        <v>37</v>
      </c>
      <c r="D23" s="131">
        <v>0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</row>
    <row r="24" spans="1:31" ht="20.25" customHeight="1">
      <c r="A24" s="144"/>
      <c r="B24" s="132"/>
      <c r="C24" s="133" t="s">
        <v>38</v>
      </c>
      <c r="D24" s="131">
        <v>1592307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31" ht="20.25" customHeight="1">
      <c r="A25" s="144"/>
      <c r="B25" s="132"/>
      <c r="C25" s="133" t="s">
        <v>39</v>
      </c>
      <c r="D25" s="131">
        <v>1593177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</row>
    <row r="26" spans="1:31" ht="20.25" customHeight="1">
      <c r="A26" s="128"/>
      <c r="B26" s="132"/>
      <c r="C26" s="133" t="s">
        <v>40</v>
      </c>
      <c r="D26" s="131">
        <v>0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</row>
    <row r="27" spans="1:31" ht="20.25" customHeight="1">
      <c r="A27" s="128"/>
      <c r="B27" s="132"/>
      <c r="C27" s="133" t="s">
        <v>41</v>
      </c>
      <c r="D27" s="131">
        <v>0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ht="20.25" customHeight="1">
      <c r="A28" s="128"/>
      <c r="B28" s="132"/>
      <c r="C28" s="133" t="s">
        <v>42</v>
      </c>
      <c r="D28" s="132">
        <v>50000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</row>
    <row r="29" spans="1:31" ht="20.25" customHeight="1">
      <c r="A29" s="128"/>
      <c r="B29" s="132"/>
      <c r="C29" s="133" t="s">
        <v>43</v>
      </c>
      <c r="D29" s="186">
        <v>0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ht="20.25" customHeight="1">
      <c r="A30" s="128"/>
      <c r="B30" s="132"/>
      <c r="C30" s="133" t="s">
        <v>44</v>
      </c>
      <c r="D30" s="131">
        <v>0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</row>
    <row r="31" spans="1:31" ht="20.25" customHeight="1">
      <c r="A31" s="128"/>
      <c r="B31" s="132"/>
      <c r="C31" s="133" t="s">
        <v>45</v>
      </c>
      <c r="D31" s="131">
        <v>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ht="20.25" customHeight="1">
      <c r="A32" s="128"/>
      <c r="B32" s="132"/>
      <c r="C32" s="133" t="s">
        <v>46</v>
      </c>
      <c r="D32" s="131">
        <v>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</row>
    <row r="33" spans="1:31" ht="20.25" customHeight="1">
      <c r="A33" s="128"/>
      <c r="B33" s="132"/>
      <c r="C33" s="133" t="s">
        <v>47</v>
      </c>
      <c r="D33" s="131">
        <v>0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</row>
    <row r="34" spans="1:31" ht="20.25" customHeight="1">
      <c r="A34" s="128"/>
      <c r="B34" s="132"/>
      <c r="C34" s="133" t="s">
        <v>48</v>
      </c>
      <c r="D34" s="132">
        <v>0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</row>
    <row r="35" spans="1:31" ht="20.25" customHeight="1">
      <c r="A35" s="128"/>
      <c r="B35" s="132"/>
      <c r="C35" s="128"/>
      <c r="D35" s="146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</row>
    <row r="36" spans="1:31" ht="20.25" customHeight="1">
      <c r="A36" s="125" t="s">
        <v>49</v>
      </c>
      <c r="B36" s="146">
        <f>B41</f>
        <v>85225626</v>
      </c>
      <c r="C36" s="125" t="s">
        <v>50</v>
      </c>
      <c r="D36" s="146">
        <f>D41</f>
        <v>85225626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</row>
    <row r="37" spans="1:31" ht="20.25" customHeight="1">
      <c r="A37" s="128" t="s">
        <v>51</v>
      </c>
      <c r="B37" s="143"/>
      <c r="C37" s="128" t="s">
        <v>52</v>
      </c>
      <c r="D37" s="143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</row>
    <row r="38" spans="1:31" ht="20.25" customHeight="1">
      <c r="A38" s="128" t="s">
        <v>53</v>
      </c>
      <c r="B38" s="143"/>
      <c r="C38" s="128" t="s">
        <v>54</v>
      </c>
      <c r="D38" s="143"/>
      <c r="E38" s="152"/>
      <c r="F38" s="152"/>
      <c r="G38" s="188" t="s">
        <v>55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</row>
    <row r="39" spans="1:31" ht="20.25" customHeight="1">
      <c r="A39" s="128"/>
      <c r="B39" s="132"/>
      <c r="C39" s="128" t="s">
        <v>56</v>
      </c>
      <c r="D39" s="143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</row>
    <row r="40" spans="1:31" ht="20.25" customHeight="1">
      <c r="A40" s="128"/>
      <c r="B40" s="189"/>
      <c r="C40" s="128"/>
      <c r="D40" s="14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20.25" customHeight="1">
      <c r="A41" s="190" t="s">
        <v>57</v>
      </c>
      <c r="B41" s="191">
        <v>85225626</v>
      </c>
      <c r="C41" s="192" t="s">
        <v>58</v>
      </c>
      <c r="D41" s="146">
        <f>SUM(D6:D34)</f>
        <v>85225626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20.25" customHeight="1">
      <c r="A42" s="149"/>
      <c r="B42" s="150"/>
      <c r="C42" s="151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18"/>
      <c r="T1" s="183" t="s">
        <v>59</v>
      </c>
    </row>
    <row r="2" spans="1:20" ht="19.5" customHeight="1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74" t="s">
        <v>8</v>
      </c>
      <c r="B3" s="74"/>
      <c r="C3" s="74"/>
      <c r="D3" s="74"/>
      <c r="E3" s="74"/>
      <c r="F3" s="74"/>
      <c r="G3" s="32"/>
      <c r="H3" s="32"/>
      <c r="I3" s="32"/>
      <c r="J3" s="102"/>
      <c r="K3" s="102"/>
      <c r="L3" s="102"/>
      <c r="M3" s="102"/>
      <c r="N3" s="102"/>
      <c r="O3" s="102"/>
      <c r="P3" s="102"/>
      <c r="Q3" s="102"/>
      <c r="R3" s="102"/>
      <c r="S3" s="23"/>
      <c r="T3" s="7" t="s">
        <v>9</v>
      </c>
    </row>
    <row r="4" spans="1:20" ht="19.5" customHeight="1">
      <c r="A4" s="46" t="s">
        <v>61</v>
      </c>
      <c r="B4" s="46"/>
      <c r="C4" s="46"/>
      <c r="D4" s="174"/>
      <c r="E4" s="175"/>
      <c r="F4" s="176" t="s">
        <v>62</v>
      </c>
      <c r="G4" s="9" t="s">
        <v>63</v>
      </c>
      <c r="H4" s="12" t="s">
        <v>64</v>
      </c>
      <c r="I4" s="12" t="s">
        <v>65</v>
      </c>
      <c r="J4" s="12" t="s">
        <v>66</v>
      </c>
      <c r="K4" s="12" t="s">
        <v>67</v>
      </c>
      <c r="L4" s="12"/>
      <c r="M4" s="179" t="s">
        <v>68</v>
      </c>
      <c r="N4" s="180" t="s">
        <v>69</v>
      </c>
      <c r="O4" s="180"/>
      <c r="P4" s="180"/>
      <c r="Q4" s="180"/>
      <c r="R4" s="180"/>
      <c r="S4" s="12" t="s">
        <v>70</v>
      </c>
      <c r="T4" s="12" t="s">
        <v>71</v>
      </c>
    </row>
    <row r="5" spans="1:20" ht="19.5" customHeight="1">
      <c r="A5" s="8" t="s">
        <v>72</v>
      </c>
      <c r="B5" s="8"/>
      <c r="C5" s="177"/>
      <c r="D5" s="56" t="s">
        <v>73</v>
      </c>
      <c r="E5" s="56" t="s">
        <v>74</v>
      </c>
      <c r="F5" s="12"/>
      <c r="G5" s="9"/>
      <c r="H5" s="12"/>
      <c r="I5" s="12"/>
      <c r="J5" s="12"/>
      <c r="K5" s="181" t="s">
        <v>75</v>
      </c>
      <c r="L5" s="12" t="s">
        <v>76</v>
      </c>
      <c r="M5" s="179"/>
      <c r="N5" s="12" t="s">
        <v>77</v>
      </c>
      <c r="O5" s="12" t="s">
        <v>78</v>
      </c>
      <c r="P5" s="12" t="s">
        <v>79</v>
      </c>
      <c r="Q5" s="12" t="s">
        <v>80</v>
      </c>
      <c r="R5" s="12" t="s">
        <v>81</v>
      </c>
      <c r="S5" s="12"/>
      <c r="T5" s="12"/>
    </row>
    <row r="6" spans="1:20" ht="30.75" customHeight="1">
      <c r="A6" s="48" t="s">
        <v>82</v>
      </c>
      <c r="B6" s="47" t="s">
        <v>83</v>
      </c>
      <c r="C6" s="78" t="s">
        <v>84</v>
      </c>
      <c r="D6" s="62"/>
      <c r="E6" s="62"/>
      <c r="F6" s="50"/>
      <c r="G6" s="51"/>
      <c r="H6" s="50"/>
      <c r="I6" s="50"/>
      <c r="J6" s="50"/>
      <c r="K6" s="182"/>
      <c r="L6" s="50"/>
      <c r="M6" s="111"/>
      <c r="N6" s="50"/>
      <c r="O6" s="50"/>
      <c r="P6" s="50"/>
      <c r="Q6" s="50"/>
      <c r="R6" s="50"/>
      <c r="S6" s="50"/>
      <c r="T6" s="50"/>
    </row>
    <row r="7" spans="1:20" ht="19.5" customHeight="1">
      <c r="A7" s="67"/>
      <c r="B7" s="67"/>
      <c r="C7" s="67"/>
      <c r="D7" s="67"/>
      <c r="E7" s="178" t="s">
        <v>62</v>
      </c>
      <c r="F7" s="71">
        <v>85225626</v>
      </c>
      <c r="G7" s="71">
        <v>0</v>
      </c>
      <c r="H7" s="71">
        <v>85225626</v>
      </c>
      <c r="I7" s="71">
        <v>0</v>
      </c>
      <c r="J7" s="68">
        <v>0</v>
      </c>
      <c r="K7" s="70">
        <v>0</v>
      </c>
      <c r="L7" s="68"/>
      <c r="M7" s="70">
        <v>0</v>
      </c>
      <c r="N7" s="68"/>
      <c r="O7" s="70"/>
      <c r="P7" s="71"/>
      <c r="Q7" s="71"/>
      <c r="R7" s="68"/>
      <c r="S7" s="70">
        <v>0</v>
      </c>
      <c r="T7" s="68"/>
    </row>
    <row r="8" spans="1:20" ht="19.5" customHeight="1">
      <c r="A8" s="67" t="s">
        <v>85</v>
      </c>
      <c r="B8" s="67" t="s">
        <v>86</v>
      </c>
      <c r="C8" s="67" t="s">
        <v>87</v>
      </c>
      <c r="D8" s="67" t="s">
        <v>88</v>
      </c>
      <c r="E8" s="178" t="s">
        <v>89</v>
      </c>
      <c r="F8" s="71">
        <v>4032925</v>
      </c>
      <c r="G8" s="71">
        <v>0</v>
      </c>
      <c r="H8" s="71">
        <v>4032925</v>
      </c>
      <c r="I8" s="71">
        <v>0</v>
      </c>
      <c r="J8" s="68">
        <v>0</v>
      </c>
      <c r="K8" s="70">
        <v>0</v>
      </c>
      <c r="L8" s="68"/>
      <c r="M8" s="70">
        <v>0</v>
      </c>
      <c r="N8" s="68"/>
      <c r="O8" s="70"/>
      <c r="P8" s="71"/>
      <c r="Q8" s="71"/>
      <c r="R8" s="68"/>
      <c r="S8" s="70">
        <v>0</v>
      </c>
      <c r="T8" s="68"/>
    </row>
    <row r="9" spans="1:20" ht="19.5" customHeight="1">
      <c r="A9" s="67" t="s">
        <v>85</v>
      </c>
      <c r="B9" s="67" t="s">
        <v>86</v>
      </c>
      <c r="C9" s="67" t="s">
        <v>90</v>
      </c>
      <c r="D9" s="67" t="s">
        <v>88</v>
      </c>
      <c r="E9" s="178" t="s">
        <v>91</v>
      </c>
      <c r="F9" s="71">
        <v>3005092</v>
      </c>
      <c r="G9" s="71">
        <v>0</v>
      </c>
      <c r="H9" s="71">
        <v>3005092</v>
      </c>
      <c r="I9" s="71">
        <v>0</v>
      </c>
      <c r="J9" s="68">
        <v>0</v>
      </c>
      <c r="K9" s="70">
        <v>0</v>
      </c>
      <c r="L9" s="68"/>
      <c r="M9" s="70">
        <v>0</v>
      </c>
      <c r="N9" s="68"/>
      <c r="O9" s="70"/>
      <c r="P9" s="71"/>
      <c r="Q9" s="71"/>
      <c r="R9" s="68"/>
      <c r="S9" s="70">
        <v>0</v>
      </c>
      <c r="T9" s="68"/>
    </row>
    <row r="10" spans="1:20" ht="19.5" customHeight="1">
      <c r="A10" s="67" t="s">
        <v>85</v>
      </c>
      <c r="B10" s="67" t="s">
        <v>86</v>
      </c>
      <c r="C10" s="67" t="s">
        <v>92</v>
      </c>
      <c r="D10" s="67" t="s">
        <v>88</v>
      </c>
      <c r="E10" s="178" t="s">
        <v>93</v>
      </c>
      <c r="F10" s="71">
        <v>4971595</v>
      </c>
      <c r="G10" s="71">
        <v>0</v>
      </c>
      <c r="H10" s="71">
        <v>4971595</v>
      </c>
      <c r="I10" s="71">
        <v>0</v>
      </c>
      <c r="J10" s="68">
        <v>0</v>
      </c>
      <c r="K10" s="70">
        <v>0</v>
      </c>
      <c r="L10" s="68"/>
      <c r="M10" s="70">
        <v>0</v>
      </c>
      <c r="N10" s="68"/>
      <c r="O10" s="70"/>
      <c r="P10" s="71"/>
      <c r="Q10" s="71"/>
      <c r="R10" s="68"/>
      <c r="S10" s="70">
        <v>0</v>
      </c>
      <c r="T10" s="68"/>
    </row>
    <row r="11" spans="1:20" ht="19.5" customHeight="1">
      <c r="A11" s="67" t="s">
        <v>85</v>
      </c>
      <c r="B11" s="67" t="s">
        <v>92</v>
      </c>
      <c r="C11" s="67" t="s">
        <v>92</v>
      </c>
      <c r="D11" s="67" t="s">
        <v>88</v>
      </c>
      <c r="E11" s="178" t="s">
        <v>94</v>
      </c>
      <c r="F11" s="71">
        <v>925523</v>
      </c>
      <c r="G11" s="71">
        <v>0</v>
      </c>
      <c r="H11" s="71">
        <v>925523</v>
      </c>
      <c r="I11" s="71">
        <v>0</v>
      </c>
      <c r="J11" s="68">
        <v>0</v>
      </c>
      <c r="K11" s="70">
        <v>0</v>
      </c>
      <c r="L11" s="68"/>
      <c r="M11" s="70">
        <v>0</v>
      </c>
      <c r="N11" s="68"/>
      <c r="O11" s="70"/>
      <c r="P11" s="71"/>
      <c r="Q11" s="71"/>
      <c r="R11" s="68"/>
      <c r="S11" s="70">
        <v>0</v>
      </c>
      <c r="T11" s="68"/>
    </row>
    <row r="12" spans="1:20" ht="19.5" customHeight="1">
      <c r="A12" s="67" t="s">
        <v>95</v>
      </c>
      <c r="B12" s="67" t="s">
        <v>96</v>
      </c>
      <c r="C12" s="67" t="s">
        <v>92</v>
      </c>
      <c r="D12" s="67" t="s">
        <v>97</v>
      </c>
      <c r="E12" s="178" t="s">
        <v>98</v>
      </c>
      <c r="F12" s="71">
        <v>135340</v>
      </c>
      <c r="G12" s="71">
        <v>0</v>
      </c>
      <c r="H12" s="71">
        <v>135340</v>
      </c>
      <c r="I12" s="71">
        <v>0</v>
      </c>
      <c r="J12" s="68">
        <v>0</v>
      </c>
      <c r="K12" s="70">
        <v>0</v>
      </c>
      <c r="L12" s="68"/>
      <c r="M12" s="70">
        <v>0</v>
      </c>
      <c r="N12" s="68"/>
      <c r="O12" s="70"/>
      <c r="P12" s="71"/>
      <c r="Q12" s="71"/>
      <c r="R12" s="68"/>
      <c r="S12" s="70">
        <v>0</v>
      </c>
      <c r="T12" s="68"/>
    </row>
    <row r="13" spans="1:20" ht="19.5" customHeight="1">
      <c r="A13" s="67" t="s">
        <v>99</v>
      </c>
      <c r="B13" s="67" t="s">
        <v>100</v>
      </c>
      <c r="C13" s="67" t="s">
        <v>87</v>
      </c>
      <c r="D13" s="67" t="s">
        <v>97</v>
      </c>
      <c r="E13" s="178" t="s">
        <v>101</v>
      </c>
      <c r="F13" s="71">
        <v>370000</v>
      </c>
      <c r="G13" s="71">
        <v>0</v>
      </c>
      <c r="H13" s="71">
        <v>370000</v>
      </c>
      <c r="I13" s="71">
        <v>0</v>
      </c>
      <c r="J13" s="68">
        <v>0</v>
      </c>
      <c r="K13" s="70">
        <v>0</v>
      </c>
      <c r="L13" s="68"/>
      <c r="M13" s="70">
        <v>0</v>
      </c>
      <c r="N13" s="68"/>
      <c r="O13" s="70"/>
      <c r="P13" s="71"/>
      <c r="Q13" s="71"/>
      <c r="R13" s="68"/>
      <c r="S13" s="70">
        <v>0</v>
      </c>
      <c r="T13" s="68"/>
    </row>
    <row r="14" spans="1:20" ht="19.5" customHeight="1">
      <c r="A14" s="67" t="s">
        <v>99</v>
      </c>
      <c r="B14" s="67" t="s">
        <v>100</v>
      </c>
      <c r="C14" s="67" t="s">
        <v>100</v>
      </c>
      <c r="D14" s="67" t="s">
        <v>102</v>
      </c>
      <c r="E14" s="178" t="s">
        <v>103</v>
      </c>
      <c r="F14" s="71">
        <v>2830637</v>
      </c>
      <c r="G14" s="71">
        <v>0</v>
      </c>
      <c r="H14" s="71">
        <v>2830637</v>
      </c>
      <c r="I14" s="71">
        <v>0</v>
      </c>
      <c r="J14" s="68">
        <v>0</v>
      </c>
      <c r="K14" s="70">
        <v>0</v>
      </c>
      <c r="L14" s="68"/>
      <c r="M14" s="70">
        <v>0</v>
      </c>
      <c r="N14" s="68"/>
      <c r="O14" s="70"/>
      <c r="P14" s="71"/>
      <c r="Q14" s="71"/>
      <c r="R14" s="68"/>
      <c r="S14" s="70">
        <v>0</v>
      </c>
      <c r="T14" s="68"/>
    </row>
    <row r="15" spans="1:20" ht="19.5" customHeight="1">
      <c r="A15" s="67" t="s">
        <v>99</v>
      </c>
      <c r="B15" s="67" t="s">
        <v>100</v>
      </c>
      <c r="C15" s="67" t="s">
        <v>100</v>
      </c>
      <c r="D15" s="67" t="s">
        <v>104</v>
      </c>
      <c r="E15" s="178" t="s">
        <v>103</v>
      </c>
      <c r="F15" s="71">
        <v>13275433</v>
      </c>
      <c r="G15" s="71">
        <v>0</v>
      </c>
      <c r="H15" s="71">
        <v>13275433</v>
      </c>
      <c r="I15" s="71">
        <v>0</v>
      </c>
      <c r="J15" s="68">
        <v>0</v>
      </c>
      <c r="K15" s="70">
        <v>0</v>
      </c>
      <c r="L15" s="68"/>
      <c r="M15" s="70">
        <v>0</v>
      </c>
      <c r="N15" s="68"/>
      <c r="O15" s="70"/>
      <c r="P15" s="71"/>
      <c r="Q15" s="71"/>
      <c r="R15" s="68"/>
      <c r="S15" s="70">
        <v>0</v>
      </c>
      <c r="T15" s="68"/>
    </row>
    <row r="16" spans="1:20" ht="19.5" customHeight="1">
      <c r="A16" s="67" t="s">
        <v>99</v>
      </c>
      <c r="B16" s="67" t="s">
        <v>86</v>
      </c>
      <c r="C16" s="67" t="s">
        <v>100</v>
      </c>
      <c r="D16" s="67" t="s">
        <v>97</v>
      </c>
      <c r="E16" s="178" t="s">
        <v>105</v>
      </c>
      <c r="F16" s="71">
        <v>90000</v>
      </c>
      <c r="G16" s="71">
        <v>0</v>
      </c>
      <c r="H16" s="71">
        <v>90000</v>
      </c>
      <c r="I16" s="71">
        <v>0</v>
      </c>
      <c r="J16" s="68">
        <v>0</v>
      </c>
      <c r="K16" s="70">
        <v>0</v>
      </c>
      <c r="L16" s="68"/>
      <c r="M16" s="70">
        <v>0</v>
      </c>
      <c r="N16" s="68"/>
      <c r="O16" s="70"/>
      <c r="P16" s="71"/>
      <c r="Q16" s="71"/>
      <c r="R16" s="68"/>
      <c r="S16" s="70">
        <v>0</v>
      </c>
      <c r="T16" s="68"/>
    </row>
    <row r="17" spans="1:20" ht="19.5" customHeight="1">
      <c r="A17" s="67" t="s">
        <v>99</v>
      </c>
      <c r="B17" s="67" t="s">
        <v>96</v>
      </c>
      <c r="C17" s="67" t="s">
        <v>92</v>
      </c>
      <c r="D17" s="67" t="s">
        <v>104</v>
      </c>
      <c r="E17" s="178" t="s">
        <v>106</v>
      </c>
      <c r="F17" s="71">
        <v>2662294</v>
      </c>
      <c r="G17" s="71">
        <v>0</v>
      </c>
      <c r="H17" s="71">
        <v>2662294</v>
      </c>
      <c r="I17" s="71">
        <v>0</v>
      </c>
      <c r="J17" s="68">
        <v>0</v>
      </c>
      <c r="K17" s="70">
        <v>0</v>
      </c>
      <c r="L17" s="68"/>
      <c r="M17" s="70">
        <v>0</v>
      </c>
      <c r="N17" s="68"/>
      <c r="O17" s="70"/>
      <c r="P17" s="71"/>
      <c r="Q17" s="71"/>
      <c r="R17" s="68"/>
      <c r="S17" s="70">
        <v>0</v>
      </c>
      <c r="T17" s="68"/>
    </row>
    <row r="18" spans="1:20" ht="19.5" customHeight="1">
      <c r="A18" s="67" t="s">
        <v>99</v>
      </c>
      <c r="B18" s="67" t="s">
        <v>96</v>
      </c>
      <c r="C18" s="67" t="s">
        <v>92</v>
      </c>
      <c r="D18" s="67" t="s">
        <v>102</v>
      </c>
      <c r="E18" s="178" t="s">
        <v>106</v>
      </c>
      <c r="F18" s="71">
        <v>1446645</v>
      </c>
      <c r="G18" s="71">
        <v>0</v>
      </c>
      <c r="H18" s="71">
        <v>1446645</v>
      </c>
      <c r="I18" s="71">
        <v>0</v>
      </c>
      <c r="J18" s="68">
        <v>0</v>
      </c>
      <c r="K18" s="70">
        <v>0</v>
      </c>
      <c r="L18" s="68"/>
      <c r="M18" s="70">
        <v>0</v>
      </c>
      <c r="N18" s="68"/>
      <c r="O18" s="70"/>
      <c r="P18" s="71"/>
      <c r="Q18" s="71"/>
      <c r="R18" s="68"/>
      <c r="S18" s="70">
        <v>0</v>
      </c>
      <c r="T18" s="68"/>
    </row>
    <row r="19" spans="1:20" ht="19.5" customHeight="1">
      <c r="A19" s="67" t="s">
        <v>107</v>
      </c>
      <c r="B19" s="67" t="s">
        <v>92</v>
      </c>
      <c r="C19" s="67" t="s">
        <v>87</v>
      </c>
      <c r="D19" s="67" t="s">
        <v>97</v>
      </c>
      <c r="E19" s="178" t="s">
        <v>108</v>
      </c>
      <c r="F19" s="71">
        <v>1050000</v>
      </c>
      <c r="G19" s="71">
        <v>0</v>
      </c>
      <c r="H19" s="71">
        <v>1050000</v>
      </c>
      <c r="I19" s="71">
        <v>0</v>
      </c>
      <c r="J19" s="68">
        <v>0</v>
      </c>
      <c r="K19" s="70">
        <v>0</v>
      </c>
      <c r="L19" s="68"/>
      <c r="M19" s="70">
        <v>0</v>
      </c>
      <c r="N19" s="68"/>
      <c r="O19" s="70"/>
      <c r="P19" s="71"/>
      <c r="Q19" s="71"/>
      <c r="R19" s="68"/>
      <c r="S19" s="70">
        <v>0</v>
      </c>
      <c r="T19" s="68"/>
    </row>
    <row r="20" spans="1:20" ht="19.5" customHeight="1">
      <c r="A20" s="67" t="s">
        <v>107</v>
      </c>
      <c r="B20" s="67" t="s">
        <v>92</v>
      </c>
      <c r="C20" s="67" t="s">
        <v>92</v>
      </c>
      <c r="D20" s="67" t="s">
        <v>97</v>
      </c>
      <c r="E20" s="178" t="s">
        <v>109</v>
      </c>
      <c r="F20" s="71">
        <v>550000</v>
      </c>
      <c r="G20" s="71">
        <v>0</v>
      </c>
      <c r="H20" s="71">
        <v>550000</v>
      </c>
      <c r="I20" s="71">
        <v>0</v>
      </c>
      <c r="J20" s="68">
        <v>0</v>
      </c>
      <c r="K20" s="70">
        <v>0</v>
      </c>
      <c r="L20" s="68"/>
      <c r="M20" s="70">
        <v>0</v>
      </c>
      <c r="N20" s="68"/>
      <c r="O20" s="70"/>
      <c r="P20" s="71"/>
      <c r="Q20" s="71"/>
      <c r="R20" s="68"/>
      <c r="S20" s="70">
        <v>0</v>
      </c>
      <c r="T20" s="68"/>
    </row>
    <row r="21" spans="1:20" ht="19.5" customHeight="1">
      <c r="A21" s="67" t="s">
        <v>110</v>
      </c>
      <c r="B21" s="67" t="s">
        <v>87</v>
      </c>
      <c r="C21" s="67" t="s">
        <v>96</v>
      </c>
      <c r="D21" s="67" t="s">
        <v>97</v>
      </c>
      <c r="E21" s="178" t="s">
        <v>111</v>
      </c>
      <c r="F21" s="71">
        <v>27000</v>
      </c>
      <c r="G21" s="71">
        <v>0</v>
      </c>
      <c r="H21" s="71">
        <v>27000</v>
      </c>
      <c r="I21" s="71">
        <v>0</v>
      </c>
      <c r="J21" s="68">
        <v>0</v>
      </c>
      <c r="K21" s="70">
        <v>0</v>
      </c>
      <c r="L21" s="68"/>
      <c r="M21" s="70">
        <v>0</v>
      </c>
      <c r="N21" s="68"/>
      <c r="O21" s="70"/>
      <c r="P21" s="71"/>
      <c r="Q21" s="71"/>
      <c r="R21" s="68"/>
      <c r="S21" s="70">
        <v>0</v>
      </c>
      <c r="T21" s="68"/>
    </row>
    <row r="22" spans="1:20" ht="19.5" customHeight="1">
      <c r="A22" s="67" t="s">
        <v>110</v>
      </c>
      <c r="B22" s="67" t="s">
        <v>92</v>
      </c>
      <c r="C22" s="67" t="s">
        <v>100</v>
      </c>
      <c r="D22" s="67" t="s">
        <v>88</v>
      </c>
      <c r="E22" s="178" t="s">
        <v>112</v>
      </c>
      <c r="F22" s="71">
        <v>27000</v>
      </c>
      <c r="G22" s="71">
        <v>0</v>
      </c>
      <c r="H22" s="71">
        <v>27000</v>
      </c>
      <c r="I22" s="71">
        <v>0</v>
      </c>
      <c r="J22" s="68">
        <v>0</v>
      </c>
      <c r="K22" s="70">
        <v>0</v>
      </c>
      <c r="L22" s="68"/>
      <c r="M22" s="70">
        <v>0</v>
      </c>
      <c r="N22" s="68"/>
      <c r="O22" s="70"/>
      <c r="P22" s="71"/>
      <c r="Q22" s="71"/>
      <c r="R22" s="68"/>
      <c r="S22" s="70">
        <v>0</v>
      </c>
      <c r="T22" s="68"/>
    </row>
    <row r="23" spans="1:20" ht="19.5" customHeight="1">
      <c r="A23" s="67" t="s">
        <v>113</v>
      </c>
      <c r="B23" s="67" t="s">
        <v>100</v>
      </c>
      <c r="C23" s="67" t="s">
        <v>114</v>
      </c>
      <c r="D23" s="67" t="s">
        <v>88</v>
      </c>
      <c r="E23" s="178" t="s">
        <v>115</v>
      </c>
      <c r="F23" s="71">
        <v>50000</v>
      </c>
      <c r="G23" s="71">
        <v>0</v>
      </c>
      <c r="H23" s="71">
        <v>50000</v>
      </c>
      <c r="I23" s="71">
        <v>0</v>
      </c>
      <c r="J23" s="68">
        <v>0</v>
      </c>
      <c r="K23" s="70">
        <v>0</v>
      </c>
      <c r="L23" s="68"/>
      <c r="M23" s="70">
        <v>0</v>
      </c>
      <c r="N23" s="68"/>
      <c r="O23" s="70"/>
      <c r="P23" s="71"/>
      <c r="Q23" s="71"/>
      <c r="R23" s="68"/>
      <c r="S23" s="70">
        <v>0</v>
      </c>
      <c r="T23" s="68"/>
    </row>
    <row r="24" spans="1:20" ht="19.5" customHeight="1">
      <c r="A24" s="67" t="s">
        <v>113</v>
      </c>
      <c r="B24" s="67" t="s">
        <v>100</v>
      </c>
      <c r="C24" s="67" t="s">
        <v>92</v>
      </c>
      <c r="D24" s="67" t="s">
        <v>88</v>
      </c>
      <c r="E24" s="178" t="s">
        <v>116</v>
      </c>
      <c r="F24" s="71">
        <v>2320000</v>
      </c>
      <c r="G24" s="71">
        <v>0</v>
      </c>
      <c r="H24" s="71">
        <v>2320000</v>
      </c>
      <c r="I24" s="71">
        <v>0</v>
      </c>
      <c r="J24" s="68">
        <v>0</v>
      </c>
      <c r="K24" s="70">
        <v>0</v>
      </c>
      <c r="L24" s="68"/>
      <c r="M24" s="70">
        <v>0</v>
      </c>
      <c r="N24" s="68"/>
      <c r="O24" s="70"/>
      <c r="P24" s="71"/>
      <c r="Q24" s="71"/>
      <c r="R24" s="68"/>
      <c r="S24" s="70">
        <v>0</v>
      </c>
      <c r="T24" s="68"/>
    </row>
    <row r="25" spans="1:20" ht="19.5" customHeight="1">
      <c r="A25" s="67" t="s">
        <v>113</v>
      </c>
      <c r="B25" s="67" t="s">
        <v>117</v>
      </c>
      <c r="C25" s="67" t="s">
        <v>118</v>
      </c>
      <c r="D25" s="67" t="s">
        <v>88</v>
      </c>
      <c r="E25" s="178" t="s">
        <v>119</v>
      </c>
      <c r="F25" s="71">
        <v>270393</v>
      </c>
      <c r="G25" s="71">
        <v>0</v>
      </c>
      <c r="H25" s="71">
        <v>270393</v>
      </c>
      <c r="I25" s="71">
        <v>0</v>
      </c>
      <c r="J25" s="68">
        <v>0</v>
      </c>
      <c r="K25" s="70">
        <v>0</v>
      </c>
      <c r="L25" s="68"/>
      <c r="M25" s="70">
        <v>0</v>
      </c>
      <c r="N25" s="68"/>
      <c r="O25" s="70"/>
      <c r="P25" s="71"/>
      <c r="Q25" s="71"/>
      <c r="R25" s="68"/>
      <c r="S25" s="70">
        <v>0</v>
      </c>
      <c r="T25" s="68"/>
    </row>
    <row r="26" spans="1:20" ht="19.5" customHeight="1">
      <c r="A26" s="67" t="s">
        <v>113</v>
      </c>
      <c r="B26" s="67" t="s">
        <v>117</v>
      </c>
      <c r="C26" s="67" t="s">
        <v>118</v>
      </c>
      <c r="D26" s="67" t="s">
        <v>97</v>
      </c>
      <c r="E26" s="178" t="s">
        <v>119</v>
      </c>
      <c r="F26" s="71">
        <v>290983</v>
      </c>
      <c r="G26" s="71">
        <v>0</v>
      </c>
      <c r="H26" s="71">
        <v>290983</v>
      </c>
      <c r="I26" s="71">
        <v>0</v>
      </c>
      <c r="J26" s="68">
        <v>0</v>
      </c>
      <c r="K26" s="70">
        <v>0</v>
      </c>
      <c r="L26" s="68"/>
      <c r="M26" s="70">
        <v>0</v>
      </c>
      <c r="N26" s="68"/>
      <c r="O26" s="70"/>
      <c r="P26" s="71"/>
      <c r="Q26" s="71"/>
      <c r="R26" s="68"/>
      <c r="S26" s="70">
        <v>0</v>
      </c>
      <c r="T26" s="68"/>
    </row>
    <row r="27" spans="1:20" ht="19.5" customHeight="1">
      <c r="A27" s="67" t="s">
        <v>113</v>
      </c>
      <c r="B27" s="67" t="s">
        <v>117</v>
      </c>
      <c r="C27" s="67" t="s">
        <v>117</v>
      </c>
      <c r="D27" s="67" t="s">
        <v>97</v>
      </c>
      <c r="E27" s="178" t="s">
        <v>120</v>
      </c>
      <c r="F27" s="71">
        <v>651999</v>
      </c>
      <c r="G27" s="71">
        <v>0</v>
      </c>
      <c r="H27" s="71">
        <v>651999</v>
      </c>
      <c r="I27" s="71">
        <v>0</v>
      </c>
      <c r="J27" s="68">
        <v>0</v>
      </c>
      <c r="K27" s="70">
        <v>0</v>
      </c>
      <c r="L27" s="68"/>
      <c r="M27" s="70">
        <v>0</v>
      </c>
      <c r="N27" s="68"/>
      <c r="O27" s="70"/>
      <c r="P27" s="71"/>
      <c r="Q27" s="71"/>
      <c r="R27" s="68"/>
      <c r="S27" s="70">
        <v>0</v>
      </c>
      <c r="T27" s="68"/>
    </row>
    <row r="28" spans="1:20" ht="19.5" customHeight="1">
      <c r="A28" s="67" t="s">
        <v>113</v>
      </c>
      <c r="B28" s="67" t="s">
        <v>117</v>
      </c>
      <c r="C28" s="67" t="s">
        <v>117</v>
      </c>
      <c r="D28" s="67" t="s">
        <v>102</v>
      </c>
      <c r="E28" s="178" t="s">
        <v>120</v>
      </c>
      <c r="F28" s="71">
        <v>758606</v>
      </c>
      <c r="G28" s="71">
        <v>0</v>
      </c>
      <c r="H28" s="71">
        <v>758606</v>
      </c>
      <c r="I28" s="71">
        <v>0</v>
      </c>
      <c r="J28" s="68">
        <v>0</v>
      </c>
      <c r="K28" s="70">
        <v>0</v>
      </c>
      <c r="L28" s="68"/>
      <c r="M28" s="70">
        <v>0</v>
      </c>
      <c r="N28" s="68"/>
      <c r="O28" s="70"/>
      <c r="P28" s="71"/>
      <c r="Q28" s="71"/>
      <c r="R28" s="68"/>
      <c r="S28" s="70">
        <v>0</v>
      </c>
      <c r="T28" s="68"/>
    </row>
    <row r="29" spans="1:20" ht="19.5" customHeight="1">
      <c r="A29" s="67" t="s">
        <v>113</v>
      </c>
      <c r="B29" s="67" t="s">
        <v>117</v>
      </c>
      <c r="C29" s="67" t="s">
        <v>117</v>
      </c>
      <c r="D29" s="67" t="s">
        <v>121</v>
      </c>
      <c r="E29" s="178" t="s">
        <v>120</v>
      </c>
      <c r="F29" s="71">
        <v>38035</v>
      </c>
      <c r="G29" s="71">
        <v>0</v>
      </c>
      <c r="H29" s="71">
        <v>38035</v>
      </c>
      <c r="I29" s="71">
        <v>0</v>
      </c>
      <c r="J29" s="68">
        <v>0</v>
      </c>
      <c r="K29" s="70">
        <v>0</v>
      </c>
      <c r="L29" s="68"/>
      <c r="M29" s="70">
        <v>0</v>
      </c>
      <c r="N29" s="68"/>
      <c r="O29" s="70"/>
      <c r="P29" s="71"/>
      <c r="Q29" s="71"/>
      <c r="R29" s="68"/>
      <c r="S29" s="70">
        <v>0</v>
      </c>
      <c r="T29" s="68"/>
    </row>
    <row r="30" spans="1:20" ht="19.5" customHeight="1">
      <c r="A30" s="67" t="s">
        <v>113</v>
      </c>
      <c r="B30" s="67" t="s">
        <v>122</v>
      </c>
      <c r="C30" s="67" t="s">
        <v>123</v>
      </c>
      <c r="D30" s="67" t="s">
        <v>97</v>
      </c>
      <c r="E30" s="178" t="s">
        <v>124</v>
      </c>
      <c r="F30" s="71">
        <v>30000</v>
      </c>
      <c r="G30" s="71">
        <v>0</v>
      </c>
      <c r="H30" s="71">
        <v>30000</v>
      </c>
      <c r="I30" s="71">
        <v>0</v>
      </c>
      <c r="J30" s="68">
        <v>0</v>
      </c>
      <c r="K30" s="70">
        <v>0</v>
      </c>
      <c r="L30" s="68"/>
      <c r="M30" s="70">
        <v>0</v>
      </c>
      <c r="N30" s="68"/>
      <c r="O30" s="70"/>
      <c r="P30" s="71"/>
      <c r="Q30" s="71"/>
      <c r="R30" s="68"/>
      <c r="S30" s="70">
        <v>0</v>
      </c>
      <c r="T30" s="68"/>
    </row>
    <row r="31" spans="1:20" ht="19.5" customHeight="1">
      <c r="A31" s="67" t="s">
        <v>113</v>
      </c>
      <c r="B31" s="67" t="s">
        <v>114</v>
      </c>
      <c r="C31" s="67" t="s">
        <v>87</v>
      </c>
      <c r="D31" s="67" t="s">
        <v>88</v>
      </c>
      <c r="E31" s="178" t="s">
        <v>125</v>
      </c>
      <c r="F31" s="71">
        <v>92788</v>
      </c>
      <c r="G31" s="71">
        <v>0</v>
      </c>
      <c r="H31" s="71">
        <v>92788</v>
      </c>
      <c r="I31" s="71">
        <v>0</v>
      </c>
      <c r="J31" s="68">
        <v>0</v>
      </c>
      <c r="K31" s="70">
        <v>0</v>
      </c>
      <c r="L31" s="68"/>
      <c r="M31" s="70">
        <v>0</v>
      </c>
      <c r="N31" s="68"/>
      <c r="O31" s="70"/>
      <c r="P31" s="71"/>
      <c r="Q31" s="71"/>
      <c r="R31" s="68"/>
      <c r="S31" s="70">
        <v>0</v>
      </c>
      <c r="T31" s="68"/>
    </row>
    <row r="32" spans="1:20" ht="19.5" customHeight="1">
      <c r="A32" s="67" t="s">
        <v>113</v>
      </c>
      <c r="B32" s="67" t="s">
        <v>114</v>
      </c>
      <c r="C32" s="67" t="s">
        <v>117</v>
      </c>
      <c r="D32" s="67" t="s">
        <v>88</v>
      </c>
      <c r="E32" s="178" t="s">
        <v>126</v>
      </c>
      <c r="F32" s="71">
        <v>120000</v>
      </c>
      <c r="G32" s="71">
        <v>0</v>
      </c>
      <c r="H32" s="71">
        <v>120000</v>
      </c>
      <c r="I32" s="71">
        <v>0</v>
      </c>
      <c r="J32" s="68">
        <v>0</v>
      </c>
      <c r="K32" s="70">
        <v>0</v>
      </c>
      <c r="L32" s="68"/>
      <c r="M32" s="70">
        <v>0</v>
      </c>
      <c r="N32" s="68"/>
      <c r="O32" s="70"/>
      <c r="P32" s="71"/>
      <c r="Q32" s="71"/>
      <c r="R32" s="68"/>
      <c r="S32" s="70">
        <v>0</v>
      </c>
      <c r="T32" s="68"/>
    </row>
    <row r="33" spans="1:20" ht="19.5" customHeight="1">
      <c r="A33" s="67" t="s">
        <v>113</v>
      </c>
      <c r="B33" s="67" t="s">
        <v>96</v>
      </c>
      <c r="C33" s="67" t="s">
        <v>87</v>
      </c>
      <c r="D33" s="67" t="s">
        <v>88</v>
      </c>
      <c r="E33" s="178" t="s">
        <v>127</v>
      </c>
      <c r="F33" s="71">
        <v>42000</v>
      </c>
      <c r="G33" s="71">
        <v>0</v>
      </c>
      <c r="H33" s="71">
        <v>42000</v>
      </c>
      <c r="I33" s="71">
        <v>0</v>
      </c>
      <c r="J33" s="68">
        <v>0</v>
      </c>
      <c r="K33" s="70">
        <v>0</v>
      </c>
      <c r="L33" s="68"/>
      <c r="M33" s="70">
        <v>0</v>
      </c>
      <c r="N33" s="68"/>
      <c r="O33" s="70"/>
      <c r="P33" s="71"/>
      <c r="Q33" s="71"/>
      <c r="R33" s="68"/>
      <c r="S33" s="70">
        <v>0</v>
      </c>
      <c r="T33" s="68"/>
    </row>
    <row r="34" spans="1:20" ht="19.5" customHeight="1">
      <c r="A34" s="67" t="s">
        <v>113</v>
      </c>
      <c r="B34" s="67" t="s">
        <v>128</v>
      </c>
      <c r="C34" s="67" t="s">
        <v>92</v>
      </c>
      <c r="D34" s="67" t="s">
        <v>88</v>
      </c>
      <c r="E34" s="178" t="s">
        <v>129</v>
      </c>
      <c r="F34" s="71">
        <v>185148</v>
      </c>
      <c r="G34" s="71">
        <v>0</v>
      </c>
      <c r="H34" s="71">
        <v>185148</v>
      </c>
      <c r="I34" s="71">
        <v>0</v>
      </c>
      <c r="J34" s="68">
        <v>0</v>
      </c>
      <c r="K34" s="70">
        <v>0</v>
      </c>
      <c r="L34" s="68"/>
      <c r="M34" s="70">
        <v>0</v>
      </c>
      <c r="N34" s="68"/>
      <c r="O34" s="70"/>
      <c r="P34" s="71"/>
      <c r="Q34" s="71"/>
      <c r="R34" s="68"/>
      <c r="S34" s="70">
        <v>0</v>
      </c>
      <c r="T34" s="68"/>
    </row>
    <row r="35" spans="1:20" ht="19.5" customHeight="1">
      <c r="A35" s="67" t="s">
        <v>113</v>
      </c>
      <c r="B35" s="67" t="s">
        <v>130</v>
      </c>
      <c r="C35" s="67" t="s">
        <v>100</v>
      </c>
      <c r="D35" s="67" t="s">
        <v>88</v>
      </c>
      <c r="E35" s="178" t="s">
        <v>131</v>
      </c>
      <c r="F35" s="71">
        <v>553560</v>
      </c>
      <c r="G35" s="71">
        <v>0</v>
      </c>
      <c r="H35" s="71">
        <v>553560</v>
      </c>
      <c r="I35" s="71">
        <v>0</v>
      </c>
      <c r="J35" s="68">
        <v>0</v>
      </c>
      <c r="K35" s="70">
        <v>0</v>
      </c>
      <c r="L35" s="68"/>
      <c r="M35" s="70">
        <v>0</v>
      </c>
      <c r="N35" s="68"/>
      <c r="O35" s="70"/>
      <c r="P35" s="71"/>
      <c r="Q35" s="71"/>
      <c r="R35" s="68"/>
      <c r="S35" s="70">
        <v>0</v>
      </c>
      <c r="T35" s="68"/>
    </row>
    <row r="36" spans="1:20" ht="19.5" customHeight="1">
      <c r="A36" s="67" t="s">
        <v>113</v>
      </c>
      <c r="B36" s="67" t="s">
        <v>132</v>
      </c>
      <c r="C36" s="67" t="s">
        <v>118</v>
      </c>
      <c r="D36" s="67" t="s">
        <v>88</v>
      </c>
      <c r="E36" s="178" t="s">
        <v>133</v>
      </c>
      <c r="F36" s="71">
        <v>31900</v>
      </c>
      <c r="G36" s="71">
        <v>0</v>
      </c>
      <c r="H36" s="71">
        <v>31900</v>
      </c>
      <c r="I36" s="71">
        <v>0</v>
      </c>
      <c r="J36" s="68">
        <v>0</v>
      </c>
      <c r="K36" s="70">
        <v>0</v>
      </c>
      <c r="L36" s="68"/>
      <c r="M36" s="70">
        <v>0</v>
      </c>
      <c r="N36" s="68"/>
      <c r="O36" s="70"/>
      <c r="P36" s="71"/>
      <c r="Q36" s="71"/>
      <c r="R36" s="68"/>
      <c r="S36" s="70">
        <v>0</v>
      </c>
      <c r="T36" s="68"/>
    </row>
    <row r="37" spans="1:20" ht="19.5" customHeight="1">
      <c r="A37" s="67" t="s">
        <v>113</v>
      </c>
      <c r="B37" s="67" t="s">
        <v>92</v>
      </c>
      <c r="C37" s="67" t="s">
        <v>87</v>
      </c>
      <c r="D37" s="67" t="s">
        <v>97</v>
      </c>
      <c r="E37" s="178" t="s">
        <v>134</v>
      </c>
      <c r="F37" s="71">
        <v>438064</v>
      </c>
      <c r="G37" s="71">
        <v>0</v>
      </c>
      <c r="H37" s="71">
        <v>438064</v>
      </c>
      <c r="I37" s="71">
        <v>0</v>
      </c>
      <c r="J37" s="68">
        <v>0</v>
      </c>
      <c r="K37" s="70">
        <v>0</v>
      </c>
      <c r="L37" s="68"/>
      <c r="M37" s="70">
        <v>0</v>
      </c>
      <c r="N37" s="68"/>
      <c r="O37" s="70"/>
      <c r="P37" s="71"/>
      <c r="Q37" s="71"/>
      <c r="R37" s="68"/>
      <c r="S37" s="70">
        <v>0</v>
      </c>
      <c r="T37" s="68"/>
    </row>
    <row r="38" spans="1:20" ht="19.5" customHeight="1">
      <c r="A38" s="67" t="s">
        <v>113</v>
      </c>
      <c r="B38" s="67" t="s">
        <v>92</v>
      </c>
      <c r="C38" s="67" t="s">
        <v>87</v>
      </c>
      <c r="D38" s="67" t="s">
        <v>121</v>
      </c>
      <c r="E38" s="178" t="s">
        <v>134</v>
      </c>
      <c r="F38" s="71">
        <v>25439</v>
      </c>
      <c r="G38" s="71">
        <v>0</v>
      </c>
      <c r="H38" s="71">
        <v>25439</v>
      </c>
      <c r="I38" s="71">
        <v>0</v>
      </c>
      <c r="J38" s="68">
        <v>0</v>
      </c>
      <c r="K38" s="70">
        <v>0</v>
      </c>
      <c r="L38" s="68"/>
      <c r="M38" s="70">
        <v>0</v>
      </c>
      <c r="N38" s="68"/>
      <c r="O38" s="70"/>
      <c r="P38" s="71"/>
      <c r="Q38" s="71"/>
      <c r="R38" s="68"/>
      <c r="S38" s="70">
        <v>0</v>
      </c>
      <c r="T38" s="68"/>
    </row>
    <row r="39" spans="1:20" ht="19.5" customHeight="1">
      <c r="A39" s="67" t="s">
        <v>135</v>
      </c>
      <c r="B39" s="67" t="s">
        <v>86</v>
      </c>
      <c r="C39" s="67" t="s">
        <v>100</v>
      </c>
      <c r="D39" s="67" t="s">
        <v>136</v>
      </c>
      <c r="E39" s="178" t="s">
        <v>137</v>
      </c>
      <c r="F39" s="71">
        <v>2215439</v>
      </c>
      <c r="G39" s="71">
        <v>0</v>
      </c>
      <c r="H39" s="71">
        <v>2215439</v>
      </c>
      <c r="I39" s="71">
        <v>0</v>
      </c>
      <c r="J39" s="68">
        <v>0</v>
      </c>
      <c r="K39" s="70">
        <v>0</v>
      </c>
      <c r="L39" s="68"/>
      <c r="M39" s="70">
        <v>0</v>
      </c>
      <c r="N39" s="68"/>
      <c r="O39" s="70"/>
      <c r="P39" s="71"/>
      <c r="Q39" s="71"/>
      <c r="R39" s="68"/>
      <c r="S39" s="70">
        <v>0</v>
      </c>
      <c r="T39" s="68"/>
    </row>
    <row r="40" spans="1:20" ht="19.5" customHeight="1">
      <c r="A40" s="67" t="s">
        <v>135</v>
      </c>
      <c r="B40" s="67" t="s">
        <v>86</v>
      </c>
      <c r="C40" s="67" t="s">
        <v>92</v>
      </c>
      <c r="D40" s="67" t="s">
        <v>136</v>
      </c>
      <c r="E40" s="178" t="s">
        <v>138</v>
      </c>
      <c r="F40" s="71">
        <v>473054</v>
      </c>
      <c r="G40" s="71">
        <v>0</v>
      </c>
      <c r="H40" s="71">
        <v>473054</v>
      </c>
      <c r="I40" s="71">
        <v>0</v>
      </c>
      <c r="J40" s="68">
        <v>0</v>
      </c>
      <c r="K40" s="70">
        <v>0</v>
      </c>
      <c r="L40" s="68"/>
      <c r="M40" s="70">
        <v>0</v>
      </c>
      <c r="N40" s="68"/>
      <c r="O40" s="70"/>
      <c r="P40" s="71"/>
      <c r="Q40" s="71"/>
      <c r="R40" s="68"/>
      <c r="S40" s="70">
        <v>0</v>
      </c>
      <c r="T40" s="68"/>
    </row>
    <row r="41" spans="1:20" ht="19.5" customHeight="1">
      <c r="A41" s="67" t="s">
        <v>135</v>
      </c>
      <c r="B41" s="67" t="s">
        <v>122</v>
      </c>
      <c r="C41" s="67" t="s">
        <v>92</v>
      </c>
      <c r="D41" s="67" t="s">
        <v>97</v>
      </c>
      <c r="E41" s="178" t="s">
        <v>139</v>
      </c>
      <c r="F41" s="71">
        <v>20000</v>
      </c>
      <c r="G41" s="71">
        <v>0</v>
      </c>
      <c r="H41" s="71">
        <v>20000</v>
      </c>
      <c r="I41" s="71">
        <v>0</v>
      </c>
      <c r="J41" s="68">
        <v>0</v>
      </c>
      <c r="K41" s="70">
        <v>0</v>
      </c>
      <c r="L41" s="68"/>
      <c r="M41" s="70">
        <v>0</v>
      </c>
      <c r="N41" s="68"/>
      <c r="O41" s="70"/>
      <c r="P41" s="71"/>
      <c r="Q41" s="71"/>
      <c r="R41" s="68"/>
      <c r="S41" s="70">
        <v>0</v>
      </c>
      <c r="T41" s="68"/>
    </row>
    <row r="42" spans="1:20" ht="19.5" customHeight="1">
      <c r="A42" s="67" t="s">
        <v>135</v>
      </c>
      <c r="B42" s="67" t="s">
        <v>122</v>
      </c>
      <c r="C42" s="67" t="s">
        <v>92</v>
      </c>
      <c r="D42" s="67" t="s">
        <v>88</v>
      </c>
      <c r="E42" s="178" t="s">
        <v>139</v>
      </c>
      <c r="F42" s="71">
        <v>250000</v>
      </c>
      <c r="G42" s="71">
        <v>0</v>
      </c>
      <c r="H42" s="71">
        <v>250000</v>
      </c>
      <c r="I42" s="71">
        <v>0</v>
      </c>
      <c r="J42" s="68">
        <v>0</v>
      </c>
      <c r="K42" s="70">
        <v>0</v>
      </c>
      <c r="L42" s="68"/>
      <c r="M42" s="70">
        <v>0</v>
      </c>
      <c r="N42" s="68"/>
      <c r="O42" s="70"/>
      <c r="P42" s="71"/>
      <c r="Q42" s="71"/>
      <c r="R42" s="68"/>
      <c r="S42" s="70">
        <v>0</v>
      </c>
      <c r="T42" s="68"/>
    </row>
    <row r="43" spans="1:20" ht="19.5" customHeight="1">
      <c r="A43" s="67" t="s">
        <v>140</v>
      </c>
      <c r="B43" s="67" t="s">
        <v>118</v>
      </c>
      <c r="C43" s="67" t="s">
        <v>100</v>
      </c>
      <c r="D43" s="67" t="s">
        <v>97</v>
      </c>
      <c r="E43" s="178" t="s">
        <v>141</v>
      </c>
      <c r="F43" s="71">
        <v>100000</v>
      </c>
      <c r="G43" s="71">
        <v>0</v>
      </c>
      <c r="H43" s="71">
        <v>100000</v>
      </c>
      <c r="I43" s="71">
        <v>0</v>
      </c>
      <c r="J43" s="68">
        <v>0</v>
      </c>
      <c r="K43" s="70">
        <v>0</v>
      </c>
      <c r="L43" s="68"/>
      <c r="M43" s="70">
        <v>0</v>
      </c>
      <c r="N43" s="68"/>
      <c r="O43" s="70"/>
      <c r="P43" s="71"/>
      <c r="Q43" s="71"/>
      <c r="R43" s="68"/>
      <c r="S43" s="70">
        <v>0</v>
      </c>
      <c r="T43" s="68"/>
    </row>
    <row r="44" spans="1:20" ht="19.5" customHeight="1">
      <c r="A44" s="67" t="s">
        <v>142</v>
      </c>
      <c r="B44" s="67" t="s">
        <v>86</v>
      </c>
      <c r="C44" s="67" t="s">
        <v>92</v>
      </c>
      <c r="D44" s="67" t="s">
        <v>88</v>
      </c>
      <c r="E44" s="178" t="s">
        <v>143</v>
      </c>
      <c r="F44" s="71">
        <v>102800</v>
      </c>
      <c r="G44" s="71">
        <v>0</v>
      </c>
      <c r="H44" s="71">
        <v>102800</v>
      </c>
      <c r="I44" s="71">
        <v>0</v>
      </c>
      <c r="J44" s="68">
        <v>0</v>
      </c>
      <c r="K44" s="70">
        <v>0</v>
      </c>
      <c r="L44" s="68"/>
      <c r="M44" s="70">
        <v>0</v>
      </c>
      <c r="N44" s="68"/>
      <c r="O44" s="70"/>
      <c r="P44" s="71"/>
      <c r="Q44" s="71"/>
      <c r="R44" s="68"/>
      <c r="S44" s="70">
        <v>0</v>
      </c>
      <c r="T44" s="68"/>
    </row>
    <row r="45" spans="1:20" ht="19.5" customHeight="1">
      <c r="A45" s="67" t="s">
        <v>142</v>
      </c>
      <c r="B45" s="67" t="s">
        <v>117</v>
      </c>
      <c r="C45" s="67" t="s">
        <v>87</v>
      </c>
      <c r="D45" s="67" t="s">
        <v>97</v>
      </c>
      <c r="E45" s="178" t="s">
        <v>144</v>
      </c>
      <c r="F45" s="71">
        <v>90000</v>
      </c>
      <c r="G45" s="71">
        <v>0</v>
      </c>
      <c r="H45" s="71">
        <v>90000</v>
      </c>
      <c r="I45" s="71">
        <v>0</v>
      </c>
      <c r="J45" s="68">
        <v>0</v>
      </c>
      <c r="K45" s="70">
        <v>0</v>
      </c>
      <c r="L45" s="68"/>
      <c r="M45" s="70">
        <v>0</v>
      </c>
      <c r="N45" s="68"/>
      <c r="O45" s="70"/>
      <c r="P45" s="71"/>
      <c r="Q45" s="71"/>
      <c r="R45" s="68"/>
      <c r="S45" s="70">
        <v>0</v>
      </c>
      <c r="T45" s="68"/>
    </row>
    <row r="46" spans="1:20" ht="19.5" customHeight="1">
      <c r="A46" s="67" t="s">
        <v>142</v>
      </c>
      <c r="B46" s="67" t="s">
        <v>117</v>
      </c>
      <c r="C46" s="67" t="s">
        <v>87</v>
      </c>
      <c r="D46" s="67" t="s">
        <v>88</v>
      </c>
      <c r="E46" s="178" t="s">
        <v>144</v>
      </c>
      <c r="F46" s="71">
        <v>2490640</v>
      </c>
      <c r="G46" s="71">
        <v>0</v>
      </c>
      <c r="H46" s="71">
        <v>2490640</v>
      </c>
      <c r="I46" s="71">
        <v>0</v>
      </c>
      <c r="J46" s="68">
        <v>0</v>
      </c>
      <c r="K46" s="70">
        <v>0</v>
      </c>
      <c r="L46" s="68"/>
      <c r="M46" s="70">
        <v>0</v>
      </c>
      <c r="N46" s="68"/>
      <c r="O46" s="70"/>
      <c r="P46" s="71"/>
      <c r="Q46" s="71"/>
      <c r="R46" s="68"/>
      <c r="S46" s="70">
        <v>0</v>
      </c>
      <c r="T46" s="68"/>
    </row>
    <row r="47" spans="1:20" ht="19.5" customHeight="1">
      <c r="A47" s="67" t="s">
        <v>142</v>
      </c>
      <c r="B47" s="67" t="s">
        <v>92</v>
      </c>
      <c r="C47" s="67" t="s">
        <v>87</v>
      </c>
      <c r="D47" s="67" t="s">
        <v>88</v>
      </c>
      <c r="E47" s="178" t="s">
        <v>145</v>
      </c>
      <c r="F47" s="71">
        <v>401800</v>
      </c>
      <c r="G47" s="71">
        <v>0</v>
      </c>
      <c r="H47" s="71">
        <v>401800</v>
      </c>
      <c r="I47" s="71">
        <v>0</v>
      </c>
      <c r="J47" s="68">
        <v>0</v>
      </c>
      <c r="K47" s="70">
        <v>0</v>
      </c>
      <c r="L47" s="68"/>
      <c r="M47" s="70">
        <v>0</v>
      </c>
      <c r="N47" s="68"/>
      <c r="O47" s="70"/>
      <c r="P47" s="71"/>
      <c r="Q47" s="71"/>
      <c r="R47" s="68"/>
      <c r="S47" s="70">
        <v>0</v>
      </c>
      <c r="T47" s="68"/>
    </row>
    <row r="48" spans="1:20" ht="19.5" customHeight="1">
      <c r="A48" s="67" t="s">
        <v>146</v>
      </c>
      <c r="B48" s="67" t="s">
        <v>100</v>
      </c>
      <c r="C48" s="67" t="s">
        <v>122</v>
      </c>
      <c r="D48" s="67" t="s">
        <v>97</v>
      </c>
      <c r="E48" s="178" t="s">
        <v>147</v>
      </c>
      <c r="F48" s="71">
        <v>550000</v>
      </c>
      <c r="G48" s="71">
        <v>0</v>
      </c>
      <c r="H48" s="71">
        <v>550000</v>
      </c>
      <c r="I48" s="71">
        <v>0</v>
      </c>
      <c r="J48" s="68">
        <v>0</v>
      </c>
      <c r="K48" s="70">
        <v>0</v>
      </c>
      <c r="L48" s="68"/>
      <c r="M48" s="70">
        <v>0</v>
      </c>
      <c r="N48" s="68"/>
      <c r="O48" s="70"/>
      <c r="P48" s="71"/>
      <c r="Q48" s="71"/>
      <c r="R48" s="68"/>
      <c r="S48" s="70">
        <v>0</v>
      </c>
      <c r="T48" s="68"/>
    </row>
    <row r="49" spans="1:20" ht="19.5" customHeight="1">
      <c r="A49" s="67" t="s">
        <v>146</v>
      </c>
      <c r="B49" s="67" t="s">
        <v>100</v>
      </c>
      <c r="C49" s="67" t="s">
        <v>148</v>
      </c>
      <c r="D49" s="67" t="s">
        <v>88</v>
      </c>
      <c r="E49" s="178" t="s">
        <v>149</v>
      </c>
      <c r="F49" s="71">
        <v>300000</v>
      </c>
      <c r="G49" s="71">
        <v>0</v>
      </c>
      <c r="H49" s="71">
        <v>300000</v>
      </c>
      <c r="I49" s="71">
        <v>0</v>
      </c>
      <c r="J49" s="68">
        <v>0</v>
      </c>
      <c r="K49" s="70">
        <v>0</v>
      </c>
      <c r="L49" s="68"/>
      <c r="M49" s="70">
        <v>0</v>
      </c>
      <c r="N49" s="68"/>
      <c r="O49" s="70"/>
      <c r="P49" s="71"/>
      <c r="Q49" s="71"/>
      <c r="R49" s="68"/>
      <c r="S49" s="70">
        <v>0</v>
      </c>
      <c r="T49" s="68"/>
    </row>
    <row r="50" spans="1:20" ht="19.5" customHeight="1">
      <c r="A50" s="67" t="s">
        <v>146</v>
      </c>
      <c r="B50" s="67" t="s">
        <v>122</v>
      </c>
      <c r="C50" s="67" t="s">
        <v>87</v>
      </c>
      <c r="D50" s="67" t="s">
        <v>88</v>
      </c>
      <c r="E50" s="178" t="s">
        <v>150</v>
      </c>
      <c r="F50" s="71">
        <v>100000</v>
      </c>
      <c r="G50" s="71">
        <v>0</v>
      </c>
      <c r="H50" s="71">
        <v>100000</v>
      </c>
      <c r="I50" s="71">
        <v>0</v>
      </c>
      <c r="J50" s="68">
        <v>0</v>
      </c>
      <c r="K50" s="70">
        <v>0</v>
      </c>
      <c r="L50" s="68"/>
      <c r="M50" s="70">
        <v>0</v>
      </c>
      <c r="N50" s="68"/>
      <c r="O50" s="70"/>
      <c r="P50" s="71"/>
      <c r="Q50" s="71"/>
      <c r="R50" s="68"/>
      <c r="S50" s="70">
        <v>0</v>
      </c>
      <c r="T50" s="68"/>
    </row>
    <row r="51" spans="1:20" ht="19.5" customHeight="1">
      <c r="A51" s="67" t="s">
        <v>146</v>
      </c>
      <c r="B51" s="67" t="s">
        <v>122</v>
      </c>
      <c r="C51" s="67" t="s">
        <v>117</v>
      </c>
      <c r="D51" s="67" t="s">
        <v>88</v>
      </c>
      <c r="E51" s="178" t="s">
        <v>151</v>
      </c>
      <c r="F51" s="71">
        <v>1263500</v>
      </c>
      <c r="G51" s="71">
        <v>0</v>
      </c>
      <c r="H51" s="71">
        <v>1263500</v>
      </c>
      <c r="I51" s="71">
        <v>0</v>
      </c>
      <c r="J51" s="68">
        <v>0</v>
      </c>
      <c r="K51" s="70">
        <v>0</v>
      </c>
      <c r="L51" s="68"/>
      <c r="M51" s="70">
        <v>0</v>
      </c>
      <c r="N51" s="68"/>
      <c r="O51" s="70"/>
      <c r="P51" s="71"/>
      <c r="Q51" s="71"/>
      <c r="R51" s="68"/>
      <c r="S51" s="70">
        <v>0</v>
      </c>
      <c r="T51" s="68"/>
    </row>
    <row r="52" spans="1:20" ht="19.5" customHeight="1">
      <c r="A52" s="67" t="s">
        <v>146</v>
      </c>
      <c r="B52" s="67" t="s">
        <v>92</v>
      </c>
      <c r="C52" s="67" t="s">
        <v>92</v>
      </c>
      <c r="D52" s="67" t="s">
        <v>88</v>
      </c>
      <c r="E52" s="178" t="s">
        <v>152</v>
      </c>
      <c r="F52" s="71">
        <v>960000</v>
      </c>
      <c r="G52" s="71">
        <v>0</v>
      </c>
      <c r="H52" s="71">
        <v>960000</v>
      </c>
      <c r="I52" s="71">
        <v>0</v>
      </c>
      <c r="J52" s="68">
        <v>0</v>
      </c>
      <c r="K52" s="70">
        <v>0</v>
      </c>
      <c r="L52" s="68"/>
      <c r="M52" s="70">
        <v>0</v>
      </c>
      <c r="N52" s="68"/>
      <c r="O52" s="70"/>
      <c r="P52" s="71"/>
      <c r="Q52" s="71"/>
      <c r="R52" s="68"/>
      <c r="S52" s="70">
        <v>0</v>
      </c>
      <c r="T52" s="68"/>
    </row>
    <row r="53" spans="1:20" ht="19.5" customHeight="1">
      <c r="A53" s="67" t="s">
        <v>153</v>
      </c>
      <c r="B53" s="67" t="s">
        <v>87</v>
      </c>
      <c r="C53" s="67" t="s">
        <v>154</v>
      </c>
      <c r="D53" s="67" t="s">
        <v>97</v>
      </c>
      <c r="E53" s="178" t="s">
        <v>155</v>
      </c>
      <c r="F53" s="71">
        <v>100000</v>
      </c>
      <c r="G53" s="71">
        <v>0</v>
      </c>
      <c r="H53" s="71">
        <v>100000</v>
      </c>
      <c r="I53" s="71">
        <v>0</v>
      </c>
      <c r="J53" s="68">
        <v>0</v>
      </c>
      <c r="K53" s="70">
        <v>0</v>
      </c>
      <c r="L53" s="68"/>
      <c r="M53" s="70">
        <v>0</v>
      </c>
      <c r="N53" s="68"/>
      <c r="O53" s="70"/>
      <c r="P53" s="71"/>
      <c r="Q53" s="71"/>
      <c r="R53" s="68"/>
      <c r="S53" s="70">
        <v>0</v>
      </c>
      <c r="T53" s="68"/>
    </row>
    <row r="54" spans="1:20" ht="19.5" customHeight="1">
      <c r="A54" s="67" t="s">
        <v>153</v>
      </c>
      <c r="B54" s="67" t="s">
        <v>87</v>
      </c>
      <c r="C54" s="67" t="s">
        <v>128</v>
      </c>
      <c r="D54" s="67" t="s">
        <v>97</v>
      </c>
      <c r="E54" s="178" t="s">
        <v>156</v>
      </c>
      <c r="F54" s="71">
        <v>200000</v>
      </c>
      <c r="G54" s="71">
        <v>0</v>
      </c>
      <c r="H54" s="71">
        <v>200000</v>
      </c>
      <c r="I54" s="71">
        <v>0</v>
      </c>
      <c r="J54" s="68">
        <v>0</v>
      </c>
      <c r="K54" s="70">
        <v>0</v>
      </c>
      <c r="L54" s="68"/>
      <c r="M54" s="70">
        <v>0</v>
      </c>
      <c r="N54" s="68"/>
      <c r="O54" s="70"/>
      <c r="P54" s="71"/>
      <c r="Q54" s="71"/>
      <c r="R54" s="68"/>
      <c r="S54" s="70">
        <v>0</v>
      </c>
      <c r="T54" s="68"/>
    </row>
    <row r="55" spans="1:20" ht="19.5" customHeight="1">
      <c r="A55" s="67" t="s">
        <v>157</v>
      </c>
      <c r="B55" s="67" t="s">
        <v>100</v>
      </c>
      <c r="C55" s="67" t="s">
        <v>87</v>
      </c>
      <c r="D55" s="67" t="s">
        <v>97</v>
      </c>
      <c r="E55" s="178" t="s">
        <v>158</v>
      </c>
      <c r="F55" s="71">
        <v>5038485</v>
      </c>
      <c r="G55" s="71">
        <v>0</v>
      </c>
      <c r="H55" s="71">
        <v>5038485</v>
      </c>
      <c r="I55" s="71">
        <v>0</v>
      </c>
      <c r="J55" s="68">
        <v>0</v>
      </c>
      <c r="K55" s="70">
        <v>0</v>
      </c>
      <c r="L55" s="68"/>
      <c r="M55" s="70">
        <v>0</v>
      </c>
      <c r="N55" s="68"/>
      <c r="O55" s="70"/>
      <c r="P55" s="71"/>
      <c r="Q55" s="71"/>
      <c r="R55" s="68"/>
      <c r="S55" s="70">
        <v>0</v>
      </c>
      <c r="T55" s="68"/>
    </row>
    <row r="56" spans="1:20" ht="19.5" customHeight="1">
      <c r="A56" s="67" t="s">
        <v>157</v>
      </c>
      <c r="B56" s="67" t="s">
        <v>100</v>
      </c>
      <c r="C56" s="67" t="s">
        <v>86</v>
      </c>
      <c r="D56" s="67" t="s">
        <v>97</v>
      </c>
      <c r="E56" s="178" t="s">
        <v>159</v>
      </c>
      <c r="F56" s="71">
        <v>1450217</v>
      </c>
      <c r="G56" s="71">
        <v>0</v>
      </c>
      <c r="H56" s="71">
        <v>1450217</v>
      </c>
      <c r="I56" s="71">
        <v>0</v>
      </c>
      <c r="J56" s="68">
        <v>0</v>
      </c>
      <c r="K56" s="70">
        <v>0</v>
      </c>
      <c r="L56" s="68"/>
      <c r="M56" s="70">
        <v>0</v>
      </c>
      <c r="N56" s="68"/>
      <c r="O56" s="70"/>
      <c r="P56" s="71"/>
      <c r="Q56" s="71"/>
      <c r="R56" s="68"/>
      <c r="S56" s="70">
        <v>0</v>
      </c>
      <c r="T56" s="68"/>
    </row>
    <row r="57" spans="1:20" ht="19.5" customHeight="1">
      <c r="A57" s="67" t="s">
        <v>157</v>
      </c>
      <c r="B57" s="67" t="s">
        <v>100</v>
      </c>
      <c r="C57" s="67" t="s">
        <v>92</v>
      </c>
      <c r="D57" s="67" t="s">
        <v>97</v>
      </c>
      <c r="E57" s="178" t="s">
        <v>160</v>
      </c>
      <c r="F57" s="71">
        <v>24585808</v>
      </c>
      <c r="G57" s="71">
        <v>0</v>
      </c>
      <c r="H57" s="71">
        <v>24585808</v>
      </c>
      <c r="I57" s="71">
        <v>0</v>
      </c>
      <c r="J57" s="68">
        <v>0</v>
      </c>
      <c r="K57" s="70">
        <v>0</v>
      </c>
      <c r="L57" s="68"/>
      <c r="M57" s="70">
        <v>0</v>
      </c>
      <c r="N57" s="68"/>
      <c r="O57" s="70"/>
      <c r="P57" s="71"/>
      <c r="Q57" s="71"/>
      <c r="R57" s="68"/>
      <c r="S57" s="70">
        <v>0</v>
      </c>
      <c r="T57" s="68"/>
    </row>
    <row r="58" spans="1:20" ht="19.5" customHeight="1">
      <c r="A58" s="67" t="s">
        <v>161</v>
      </c>
      <c r="B58" s="67" t="s">
        <v>87</v>
      </c>
      <c r="C58" s="67" t="s">
        <v>117</v>
      </c>
      <c r="D58" s="67" t="s">
        <v>97</v>
      </c>
      <c r="E58" s="178" t="s">
        <v>162</v>
      </c>
      <c r="F58" s="71">
        <v>450000</v>
      </c>
      <c r="G58" s="71">
        <v>0</v>
      </c>
      <c r="H58" s="71">
        <v>450000</v>
      </c>
      <c r="I58" s="71">
        <v>0</v>
      </c>
      <c r="J58" s="68">
        <v>0</v>
      </c>
      <c r="K58" s="70">
        <v>0</v>
      </c>
      <c r="L58" s="68"/>
      <c r="M58" s="70">
        <v>0</v>
      </c>
      <c r="N58" s="68"/>
      <c r="O58" s="70"/>
      <c r="P58" s="71"/>
      <c r="Q58" s="71"/>
      <c r="R58" s="68"/>
      <c r="S58" s="70">
        <v>0</v>
      </c>
      <c r="T58" s="68"/>
    </row>
    <row r="59" spans="1:20" ht="19.5" customHeight="1">
      <c r="A59" s="67" t="s">
        <v>161</v>
      </c>
      <c r="B59" s="67" t="s">
        <v>87</v>
      </c>
      <c r="C59" s="67" t="s">
        <v>128</v>
      </c>
      <c r="D59" s="67" t="s">
        <v>97</v>
      </c>
      <c r="E59" s="178" t="s">
        <v>163</v>
      </c>
      <c r="F59" s="71">
        <v>780000</v>
      </c>
      <c r="G59" s="71">
        <v>0</v>
      </c>
      <c r="H59" s="71">
        <v>780000</v>
      </c>
      <c r="I59" s="71">
        <v>0</v>
      </c>
      <c r="J59" s="68">
        <v>0</v>
      </c>
      <c r="K59" s="70">
        <v>0</v>
      </c>
      <c r="L59" s="68"/>
      <c r="M59" s="70">
        <v>0</v>
      </c>
      <c r="N59" s="68"/>
      <c r="O59" s="70"/>
      <c r="P59" s="71"/>
      <c r="Q59" s="71"/>
      <c r="R59" s="68"/>
      <c r="S59" s="70">
        <v>0</v>
      </c>
      <c r="T59" s="68"/>
    </row>
    <row r="60" spans="1:20" ht="19.5" customHeight="1">
      <c r="A60" s="67" t="s">
        <v>161</v>
      </c>
      <c r="B60" s="67" t="s">
        <v>87</v>
      </c>
      <c r="C60" s="67" t="s">
        <v>90</v>
      </c>
      <c r="D60" s="67" t="s">
        <v>121</v>
      </c>
      <c r="E60" s="178" t="s">
        <v>164</v>
      </c>
      <c r="F60" s="71">
        <v>332461</v>
      </c>
      <c r="G60" s="71">
        <v>0</v>
      </c>
      <c r="H60" s="71">
        <v>332461</v>
      </c>
      <c r="I60" s="71">
        <v>0</v>
      </c>
      <c r="J60" s="68">
        <v>0</v>
      </c>
      <c r="K60" s="70">
        <v>0</v>
      </c>
      <c r="L60" s="68"/>
      <c r="M60" s="70">
        <v>0</v>
      </c>
      <c r="N60" s="68"/>
      <c r="O60" s="70"/>
      <c r="P60" s="71"/>
      <c r="Q60" s="71"/>
      <c r="R60" s="68"/>
      <c r="S60" s="70">
        <v>0</v>
      </c>
      <c r="T60" s="68"/>
    </row>
    <row r="61" spans="1:20" ht="19.5" customHeight="1">
      <c r="A61" s="67" t="s">
        <v>161</v>
      </c>
      <c r="B61" s="67" t="s">
        <v>87</v>
      </c>
      <c r="C61" s="67" t="s">
        <v>92</v>
      </c>
      <c r="D61" s="67" t="s">
        <v>121</v>
      </c>
      <c r="E61" s="178" t="s">
        <v>165</v>
      </c>
      <c r="F61" s="71">
        <v>29846</v>
      </c>
      <c r="G61" s="71">
        <v>0</v>
      </c>
      <c r="H61" s="71">
        <v>29846</v>
      </c>
      <c r="I61" s="71">
        <v>0</v>
      </c>
      <c r="J61" s="68">
        <v>0</v>
      </c>
      <c r="K61" s="70">
        <v>0</v>
      </c>
      <c r="L61" s="68"/>
      <c r="M61" s="70">
        <v>0</v>
      </c>
      <c r="N61" s="68"/>
      <c r="O61" s="70"/>
      <c r="P61" s="71"/>
      <c r="Q61" s="71"/>
      <c r="R61" s="68"/>
      <c r="S61" s="70">
        <v>0</v>
      </c>
      <c r="T61" s="68"/>
    </row>
    <row r="62" spans="1:20" ht="19.5" customHeight="1">
      <c r="A62" s="67" t="s">
        <v>166</v>
      </c>
      <c r="B62" s="67" t="s">
        <v>100</v>
      </c>
      <c r="C62" s="67" t="s">
        <v>87</v>
      </c>
      <c r="D62" s="67" t="s">
        <v>88</v>
      </c>
      <c r="E62" s="178" t="s">
        <v>167</v>
      </c>
      <c r="F62" s="71">
        <v>663311</v>
      </c>
      <c r="G62" s="71">
        <v>0</v>
      </c>
      <c r="H62" s="71">
        <v>663311</v>
      </c>
      <c r="I62" s="71">
        <v>0</v>
      </c>
      <c r="J62" s="68">
        <v>0</v>
      </c>
      <c r="K62" s="70">
        <v>0</v>
      </c>
      <c r="L62" s="68"/>
      <c r="M62" s="70">
        <v>0</v>
      </c>
      <c r="N62" s="68"/>
      <c r="O62" s="70"/>
      <c r="P62" s="71"/>
      <c r="Q62" s="71"/>
      <c r="R62" s="68"/>
      <c r="S62" s="70">
        <v>0</v>
      </c>
      <c r="T62" s="68"/>
    </row>
    <row r="63" spans="1:20" ht="19.5" customHeight="1">
      <c r="A63" s="67" t="s">
        <v>166</v>
      </c>
      <c r="B63" s="67" t="s">
        <v>100</v>
      </c>
      <c r="C63" s="67" t="s">
        <v>87</v>
      </c>
      <c r="D63" s="67" t="s">
        <v>97</v>
      </c>
      <c r="E63" s="178" t="s">
        <v>167</v>
      </c>
      <c r="F63" s="71">
        <v>893710</v>
      </c>
      <c r="G63" s="71">
        <v>0</v>
      </c>
      <c r="H63" s="71">
        <v>893710</v>
      </c>
      <c r="I63" s="71">
        <v>0</v>
      </c>
      <c r="J63" s="68">
        <v>0</v>
      </c>
      <c r="K63" s="70">
        <v>0</v>
      </c>
      <c r="L63" s="68"/>
      <c r="M63" s="70">
        <v>0</v>
      </c>
      <c r="N63" s="68"/>
      <c r="O63" s="70"/>
      <c r="P63" s="71"/>
      <c r="Q63" s="71"/>
      <c r="R63" s="68"/>
      <c r="S63" s="70">
        <v>0</v>
      </c>
      <c r="T63" s="68"/>
    </row>
    <row r="64" spans="1:20" ht="19.5" customHeight="1">
      <c r="A64" s="67" t="s">
        <v>166</v>
      </c>
      <c r="B64" s="67" t="s">
        <v>100</v>
      </c>
      <c r="C64" s="67" t="s">
        <v>87</v>
      </c>
      <c r="D64" s="67" t="s">
        <v>121</v>
      </c>
      <c r="E64" s="178" t="s">
        <v>167</v>
      </c>
      <c r="F64" s="71">
        <v>36156</v>
      </c>
      <c r="G64" s="71">
        <v>0</v>
      </c>
      <c r="H64" s="71">
        <v>36156</v>
      </c>
      <c r="I64" s="71">
        <v>0</v>
      </c>
      <c r="J64" s="68">
        <v>0</v>
      </c>
      <c r="K64" s="70">
        <v>0</v>
      </c>
      <c r="L64" s="68"/>
      <c r="M64" s="70">
        <v>0</v>
      </c>
      <c r="N64" s="68"/>
      <c r="O64" s="70"/>
      <c r="P64" s="71"/>
      <c r="Q64" s="71"/>
      <c r="R64" s="68"/>
      <c r="S64" s="70">
        <v>0</v>
      </c>
      <c r="T64" s="68"/>
    </row>
    <row r="65" spans="1:20" ht="19.5" customHeight="1">
      <c r="A65" s="67" t="s">
        <v>168</v>
      </c>
      <c r="B65" s="67" t="s">
        <v>122</v>
      </c>
      <c r="C65" s="67" t="s">
        <v>92</v>
      </c>
      <c r="D65" s="67" t="s">
        <v>97</v>
      </c>
      <c r="E65" s="178" t="s">
        <v>169</v>
      </c>
      <c r="F65" s="71">
        <v>50000</v>
      </c>
      <c r="G65" s="71">
        <v>0</v>
      </c>
      <c r="H65" s="71">
        <v>50000</v>
      </c>
      <c r="I65" s="71">
        <v>0</v>
      </c>
      <c r="J65" s="68">
        <v>0</v>
      </c>
      <c r="K65" s="70">
        <v>0</v>
      </c>
      <c r="L65" s="68"/>
      <c r="M65" s="70">
        <v>0</v>
      </c>
      <c r="N65" s="68"/>
      <c r="O65" s="70"/>
      <c r="P65" s="71"/>
      <c r="Q65" s="71"/>
      <c r="R65" s="68"/>
      <c r="S65" s="70">
        <v>0</v>
      </c>
      <c r="T65" s="68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showZeros="0" workbookViewId="0" topLeftCell="A1">
      <selection activeCell="M11" sqref="M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153"/>
      <c r="C1" s="153"/>
      <c r="D1" s="153"/>
      <c r="E1" s="153"/>
      <c r="F1" s="153"/>
      <c r="G1" s="153"/>
      <c r="H1" s="153"/>
      <c r="I1" s="153"/>
      <c r="J1" s="172" t="s">
        <v>170</v>
      </c>
    </row>
    <row r="2" spans="1:10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154" t="s">
        <v>8</v>
      </c>
      <c r="B3" s="154"/>
      <c r="C3" s="154"/>
      <c r="D3" s="154"/>
      <c r="E3" s="154"/>
      <c r="F3" s="155"/>
      <c r="G3" s="155"/>
      <c r="H3" s="155"/>
      <c r="I3" s="155"/>
      <c r="J3" s="7" t="s">
        <v>9</v>
      </c>
      <c r="K3" s="23"/>
      <c r="L3" s="23"/>
    </row>
    <row r="4" spans="1:12" ht="19.5" customHeight="1">
      <c r="A4" s="156" t="s">
        <v>61</v>
      </c>
      <c r="B4" s="156"/>
      <c r="C4" s="156"/>
      <c r="D4" s="157"/>
      <c r="E4" s="158"/>
      <c r="F4" s="159" t="s">
        <v>62</v>
      </c>
      <c r="G4" s="159" t="s">
        <v>172</v>
      </c>
      <c r="H4" s="160" t="s">
        <v>173</v>
      </c>
      <c r="I4" s="160" t="s">
        <v>174</v>
      </c>
      <c r="J4" s="162" t="s">
        <v>175</v>
      </c>
      <c r="K4" s="23"/>
      <c r="L4" s="23"/>
    </row>
    <row r="5" spans="1:12" ht="19.5" customHeight="1">
      <c r="A5" s="124" t="s">
        <v>72</v>
      </c>
      <c r="B5" s="124"/>
      <c r="C5" s="161"/>
      <c r="D5" s="162" t="s">
        <v>73</v>
      </c>
      <c r="E5" s="163" t="s">
        <v>74</v>
      </c>
      <c r="F5" s="159"/>
      <c r="G5" s="159"/>
      <c r="H5" s="160"/>
      <c r="I5" s="160"/>
      <c r="J5" s="162"/>
      <c r="K5" s="23"/>
      <c r="L5" s="23"/>
    </row>
    <row r="6" spans="1:12" ht="20.25" customHeight="1">
      <c r="A6" s="164" t="s">
        <v>82</v>
      </c>
      <c r="B6" s="164" t="s">
        <v>83</v>
      </c>
      <c r="C6" s="165" t="s">
        <v>84</v>
      </c>
      <c r="D6" s="166"/>
      <c r="E6" s="167"/>
      <c r="F6" s="168"/>
      <c r="G6" s="168"/>
      <c r="H6" s="169"/>
      <c r="I6" s="169"/>
      <c r="J6" s="166"/>
      <c r="K6" s="23"/>
      <c r="L6" s="23"/>
    </row>
    <row r="7" spans="1:12" ht="19.5" customHeight="1">
      <c r="A7" s="170"/>
      <c r="B7" s="170"/>
      <c r="C7" s="170"/>
      <c r="D7" s="170"/>
      <c r="E7" s="171" t="s">
        <v>62</v>
      </c>
      <c r="F7" s="145">
        <v>85225626</v>
      </c>
      <c r="G7" s="145">
        <v>36673109</v>
      </c>
      <c r="H7" s="145">
        <v>48552517</v>
      </c>
      <c r="I7" s="145"/>
      <c r="J7" s="132"/>
      <c r="K7" s="173"/>
      <c r="L7" s="173"/>
    </row>
    <row r="8" spans="1:12" ht="19.5" customHeight="1">
      <c r="A8" s="170" t="s">
        <v>85</v>
      </c>
      <c r="B8" s="170" t="s">
        <v>86</v>
      </c>
      <c r="C8" s="170" t="s">
        <v>87</v>
      </c>
      <c r="D8" s="170" t="s">
        <v>88</v>
      </c>
      <c r="E8" s="171" t="s">
        <v>89</v>
      </c>
      <c r="F8" s="145">
        <v>4032925</v>
      </c>
      <c r="G8" s="145">
        <v>4032925</v>
      </c>
      <c r="H8" s="145">
        <v>0</v>
      </c>
      <c r="I8" s="145"/>
      <c r="J8" s="132"/>
      <c r="K8" s="28"/>
      <c r="L8" s="27"/>
    </row>
    <row r="9" spans="1:12" ht="19.5" customHeight="1">
      <c r="A9" s="170" t="s">
        <v>85</v>
      </c>
      <c r="B9" s="170" t="s">
        <v>86</v>
      </c>
      <c r="C9" s="170" t="s">
        <v>90</v>
      </c>
      <c r="D9" s="170" t="s">
        <v>88</v>
      </c>
      <c r="E9" s="171" t="s">
        <v>91</v>
      </c>
      <c r="F9" s="145">
        <v>3005092</v>
      </c>
      <c r="G9" s="145">
        <v>2965092</v>
      </c>
      <c r="H9" s="145">
        <v>40000</v>
      </c>
      <c r="I9" s="145"/>
      <c r="J9" s="132"/>
      <c r="K9" s="27"/>
      <c r="L9" s="27"/>
    </row>
    <row r="10" spans="1:12" ht="19.5" customHeight="1">
      <c r="A10" s="170" t="s">
        <v>85</v>
      </c>
      <c r="B10" s="170" t="s">
        <v>86</v>
      </c>
      <c r="C10" s="170" t="s">
        <v>92</v>
      </c>
      <c r="D10" s="170" t="s">
        <v>88</v>
      </c>
      <c r="E10" s="171" t="s">
        <v>93</v>
      </c>
      <c r="F10" s="145">
        <v>4971595</v>
      </c>
      <c r="G10" s="145">
        <v>1187634</v>
      </c>
      <c r="H10" s="145">
        <v>3783961</v>
      </c>
      <c r="I10" s="145"/>
      <c r="J10" s="132"/>
      <c r="K10" s="27"/>
      <c r="L10" s="27"/>
    </row>
    <row r="11" spans="1:12" ht="19.5" customHeight="1">
      <c r="A11" s="170" t="s">
        <v>85</v>
      </c>
      <c r="B11" s="170" t="s">
        <v>92</v>
      </c>
      <c r="C11" s="170" t="s">
        <v>92</v>
      </c>
      <c r="D11" s="170" t="s">
        <v>88</v>
      </c>
      <c r="E11" s="171" t="s">
        <v>94</v>
      </c>
      <c r="F11" s="145">
        <v>925523</v>
      </c>
      <c r="G11" s="145">
        <v>0</v>
      </c>
      <c r="H11" s="145">
        <v>925523</v>
      </c>
      <c r="I11" s="145"/>
      <c r="J11" s="132"/>
      <c r="K11" s="27"/>
      <c r="L11" s="27"/>
    </row>
    <row r="12" spans="1:12" ht="19.5" customHeight="1">
      <c r="A12" s="170" t="s">
        <v>95</v>
      </c>
      <c r="B12" s="170" t="s">
        <v>96</v>
      </c>
      <c r="C12" s="170" t="s">
        <v>92</v>
      </c>
      <c r="D12" s="170" t="s">
        <v>97</v>
      </c>
      <c r="E12" s="171" t="s">
        <v>98</v>
      </c>
      <c r="F12" s="145">
        <v>135340</v>
      </c>
      <c r="G12" s="145">
        <v>0</v>
      </c>
      <c r="H12" s="145">
        <v>135340</v>
      </c>
      <c r="I12" s="145"/>
      <c r="J12" s="132"/>
      <c r="K12" s="27"/>
      <c r="L12" s="27"/>
    </row>
    <row r="13" spans="1:12" ht="19.5" customHeight="1">
      <c r="A13" s="170" t="s">
        <v>99</v>
      </c>
      <c r="B13" s="170" t="s">
        <v>100</v>
      </c>
      <c r="C13" s="170" t="s">
        <v>87</v>
      </c>
      <c r="D13" s="170" t="s">
        <v>97</v>
      </c>
      <c r="E13" s="171" t="s">
        <v>101</v>
      </c>
      <c r="F13" s="145">
        <v>370000</v>
      </c>
      <c r="G13" s="145">
        <v>0</v>
      </c>
      <c r="H13" s="145">
        <v>370000</v>
      </c>
      <c r="I13" s="145"/>
      <c r="J13" s="132"/>
      <c r="K13" s="27"/>
      <c r="L13" s="83"/>
    </row>
    <row r="14" spans="1:12" ht="19.5" customHeight="1">
      <c r="A14" s="170" t="s">
        <v>99</v>
      </c>
      <c r="B14" s="170" t="s">
        <v>100</v>
      </c>
      <c r="C14" s="170" t="s">
        <v>100</v>
      </c>
      <c r="D14" s="170" t="s">
        <v>102</v>
      </c>
      <c r="E14" s="171" t="s">
        <v>103</v>
      </c>
      <c r="F14" s="145">
        <v>2830637</v>
      </c>
      <c r="G14" s="145">
        <v>2830637</v>
      </c>
      <c r="H14" s="145">
        <v>0</v>
      </c>
      <c r="I14" s="145"/>
      <c r="J14" s="132"/>
      <c r="K14" s="27"/>
      <c r="L14" s="27"/>
    </row>
    <row r="15" spans="1:12" ht="19.5" customHeight="1">
      <c r="A15" s="170" t="s">
        <v>99</v>
      </c>
      <c r="B15" s="170" t="s">
        <v>100</v>
      </c>
      <c r="C15" s="170" t="s">
        <v>100</v>
      </c>
      <c r="D15" s="170" t="s">
        <v>104</v>
      </c>
      <c r="E15" s="171" t="s">
        <v>103</v>
      </c>
      <c r="F15" s="145">
        <v>13275433</v>
      </c>
      <c r="G15" s="145">
        <v>13275433</v>
      </c>
      <c r="H15" s="145">
        <v>0</v>
      </c>
      <c r="I15" s="145"/>
      <c r="J15" s="132"/>
      <c r="K15" s="27"/>
      <c r="L15" s="27"/>
    </row>
    <row r="16" spans="1:12" ht="19.5" customHeight="1">
      <c r="A16" s="170" t="s">
        <v>99</v>
      </c>
      <c r="B16" s="170" t="s">
        <v>86</v>
      </c>
      <c r="C16" s="170" t="s">
        <v>100</v>
      </c>
      <c r="D16" s="170" t="s">
        <v>97</v>
      </c>
      <c r="E16" s="171" t="s">
        <v>105</v>
      </c>
      <c r="F16" s="145">
        <v>90000</v>
      </c>
      <c r="G16" s="145">
        <v>0</v>
      </c>
      <c r="H16" s="145">
        <v>90000</v>
      </c>
      <c r="I16" s="145"/>
      <c r="J16" s="132"/>
      <c r="K16" s="83"/>
      <c r="L16" s="83"/>
    </row>
    <row r="17" spans="1:12" ht="19.5" customHeight="1">
      <c r="A17" s="170" t="s">
        <v>99</v>
      </c>
      <c r="B17" s="170" t="s">
        <v>96</v>
      </c>
      <c r="C17" s="170" t="s">
        <v>92</v>
      </c>
      <c r="D17" s="170" t="s">
        <v>104</v>
      </c>
      <c r="E17" s="171" t="s">
        <v>106</v>
      </c>
      <c r="F17" s="145">
        <v>2662294</v>
      </c>
      <c r="G17" s="145">
        <v>0</v>
      </c>
      <c r="H17" s="145">
        <v>2662294</v>
      </c>
      <c r="I17" s="145"/>
      <c r="J17" s="132"/>
      <c r="K17" s="27"/>
      <c r="L17" s="27"/>
    </row>
    <row r="18" spans="1:12" ht="19.5" customHeight="1">
      <c r="A18" s="170" t="s">
        <v>99</v>
      </c>
      <c r="B18" s="170" t="s">
        <v>96</v>
      </c>
      <c r="C18" s="170" t="s">
        <v>92</v>
      </c>
      <c r="D18" s="170" t="s">
        <v>102</v>
      </c>
      <c r="E18" s="171" t="s">
        <v>106</v>
      </c>
      <c r="F18" s="145">
        <v>1446645</v>
      </c>
      <c r="G18" s="145">
        <v>0</v>
      </c>
      <c r="H18" s="145">
        <v>1446645</v>
      </c>
      <c r="I18" s="145"/>
      <c r="J18" s="132"/>
      <c r="K18" s="27"/>
      <c r="L18" s="27"/>
    </row>
    <row r="19" spans="1:12" ht="19.5" customHeight="1">
      <c r="A19" s="170" t="s">
        <v>107</v>
      </c>
      <c r="B19" s="170" t="s">
        <v>92</v>
      </c>
      <c r="C19" s="170" t="s">
        <v>87</v>
      </c>
      <c r="D19" s="170" t="s">
        <v>97</v>
      </c>
      <c r="E19" s="171" t="s">
        <v>108</v>
      </c>
      <c r="F19" s="145">
        <v>1050000</v>
      </c>
      <c r="G19" s="145">
        <v>0</v>
      </c>
      <c r="H19" s="145">
        <v>1050000</v>
      </c>
      <c r="I19" s="145"/>
      <c r="J19" s="132"/>
      <c r="K19" s="27"/>
      <c r="L19" s="27"/>
    </row>
    <row r="20" spans="1:12" ht="19.5" customHeight="1">
      <c r="A20" s="170" t="s">
        <v>107</v>
      </c>
      <c r="B20" s="170" t="s">
        <v>92</v>
      </c>
      <c r="C20" s="170" t="s">
        <v>92</v>
      </c>
      <c r="D20" s="170" t="s">
        <v>97</v>
      </c>
      <c r="E20" s="171" t="s">
        <v>109</v>
      </c>
      <c r="F20" s="145">
        <v>550000</v>
      </c>
      <c r="G20" s="145">
        <v>0</v>
      </c>
      <c r="H20" s="145">
        <v>550000</v>
      </c>
      <c r="I20" s="145"/>
      <c r="J20" s="132"/>
      <c r="K20" s="27"/>
      <c r="L20" s="27"/>
    </row>
    <row r="21" spans="1:12" ht="19.5" customHeight="1">
      <c r="A21" s="170" t="s">
        <v>110</v>
      </c>
      <c r="B21" s="170" t="s">
        <v>87</v>
      </c>
      <c r="C21" s="170" t="s">
        <v>96</v>
      </c>
      <c r="D21" s="170" t="s">
        <v>97</v>
      </c>
      <c r="E21" s="171" t="s">
        <v>111</v>
      </c>
      <c r="F21" s="145">
        <v>27000</v>
      </c>
      <c r="G21" s="145">
        <v>0</v>
      </c>
      <c r="H21" s="145">
        <v>27000</v>
      </c>
      <c r="I21" s="145"/>
      <c r="J21" s="132"/>
      <c r="K21" s="27"/>
      <c r="L21" s="27"/>
    </row>
    <row r="22" spans="1:12" ht="19.5" customHeight="1">
      <c r="A22" s="170" t="s">
        <v>110</v>
      </c>
      <c r="B22" s="170" t="s">
        <v>92</v>
      </c>
      <c r="C22" s="170" t="s">
        <v>100</v>
      </c>
      <c r="D22" s="170" t="s">
        <v>88</v>
      </c>
      <c r="E22" s="171" t="s">
        <v>112</v>
      </c>
      <c r="F22" s="145">
        <v>27000</v>
      </c>
      <c r="G22" s="145">
        <v>0</v>
      </c>
      <c r="H22" s="145">
        <v>27000</v>
      </c>
      <c r="I22" s="145"/>
      <c r="J22" s="132"/>
      <c r="K22" s="27"/>
      <c r="L22" s="27"/>
    </row>
    <row r="23" spans="1:12" ht="19.5" customHeight="1">
      <c r="A23" s="170" t="s">
        <v>113</v>
      </c>
      <c r="B23" s="170" t="s">
        <v>100</v>
      </c>
      <c r="C23" s="170" t="s">
        <v>114</v>
      </c>
      <c r="D23" s="170" t="s">
        <v>88</v>
      </c>
      <c r="E23" s="171" t="s">
        <v>115</v>
      </c>
      <c r="F23" s="145">
        <v>50000</v>
      </c>
      <c r="G23" s="145">
        <v>0</v>
      </c>
      <c r="H23" s="145">
        <v>50000</v>
      </c>
      <c r="I23" s="145"/>
      <c r="J23" s="132"/>
      <c r="K23" s="26"/>
      <c r="L23" s="26"/>
    </row>
    <row r="24" spans="1:12" ht="19.5" customHeight="1">
      <c r="A24" s="170" t="s">
        <v>113</v>
      </c>
      <c r="B24" s="170" t="s">
        <v>100</v>
      </c>
      <c r="C24" s="170" t="s">
        <v>92</v>
      </c>
      <c r="D24" s="170" t="s">
        <v>88</v>
      </c>
      <c r="E24" s="171" t="s">
        <v>116</v>
      </c>
      <c r="F24" s="145">
        <v>2320000</v>
      </c>
      <c r="G24" s="145">
        <v>0</v>
      </c>
      <c r="H24" s="145">
        <v>2320000</v>
      </c>
      <c r="I24" s="145"/>
      <c r="J24" s="132"/>
      <c r="K24" s="26"/>
      <c r="L24" s="26"/>
    </row>
    <row r="25" spans="1:12" ht="19.5" customHeight="1">
      <c r="A25" s="170" t="s">
        <v>113</v>
      </c>
      <c r="B25" s="170" t="s">
        <v>117</v>
      </c>
      <c r="C25" s="170" t="s">
        <v>118</v>
      </c>
      <c r="D25" s="170" t="s">
        <v>97</v>
      </c>
      <c r="E25" s="171" t="s">
        <v>119</v>
      </c>
      <c r="F25" s="145">
        <v>290983</v>
      </c>
      <c r="G25" s="145">
        <v>290983</v>
      </c>
      <c r="H25" s="145">
        <v>0</v>
      </c>
      <c r="I25" s="145"/>
      <c r="J25" s="132"/>
      <c r="K25" s="26"/>
      <c r="L25" s="26"/>
    </row>
    <row r="26" spans="1:12" ht="19.5" customHeight="1">
      <c r="A26" s="170" t="s">
        <v>113</v>
      </c>
      <c r="B26" s="170" t="s">
        <v>117</v>
      </c>
      <c r="C26" s="170" t="s">
        <v>118</v>
      </c>
      <c r="D26" s="170" t="s">
        <v>88</v>
      </c>
      <c r="E26" s="171" t="s">
        <v>119</v>
      </c>
      <c r="F26" s="145">
        <v>270393</v>
      </c>
      <c r="G26" s="145">
        <v>270393</v>
      </c>
      <c r="H26" s="145">
        <v>0</v>
      </c>
      <c r="I26" s="145"/>
      <c r="J26" s="132"/>
      <c r="K26" s="26"/>
      <c r="L26" s="26"/>
    </row>
    <row r="27" spans="1:12" ht="19.5" customHeight="1">
      <c r="A27" s="170" t="s">
        <v>113</v>
      </c>
      <c r="B27" s="170" t="s">
        <v>117</v>
      </c>
      <c r="C27" s="170" t="s">
        <v>117</v>
      </c>
      <c r="D27" s="170" t="s">
        <v>97</v>
      </c>
      <c r="E27" s="171" t="s">
        <v>120</v>
      </c>
      <c r="F27" s="145">
        <v>651999</v>
      </c>
      <c r="G27" s="145">
        <v>651999</v>
      </c>
      <c r="H27" s="145">
        <v>0</v>
      </c>
      <c r="I27" s="145"/>
      <c r="J27" s="132"/>
      <c r="K27" s="26"/>
      <c r="L27" s="26"/>
    </row>
    <row r="28" spans="1:12" ht="19.5" customHeight="1">
      <c r="A28" s="170" t="s">
        <v>113</v>
      </c>
      <c r="B28" s="170" t="s">
        <v>117</v>
      </c>
      <c r="C28" s="170" t="s">
        <v>117</v>
      </c>
      <c r="D28" s="170" t="s">
        <v>102</v>
      </c>
      <c r="E28" s="171" t="s">
        <v>120</v>
      </c>
      <c r="F28" s="145">
        <v>758606</v>
      </c>
      <c r="G28" s="145">
        <v>758606</v>
      </c>
      <c r="H28" s="145">
        <v>0</v>
      </c>
      <c r="I28" s="145"/>
      <c r="J28" s="132"/>
      <c r="K28" s="26"/>
      <c r="L28" s="26"/>
    </row>
    <row r="29" spans="1:12" ht="19.5" customHeight="1">
      <c r="A29" s="170" t="s">
        <v>113</v>
      </c>
      <c r="B29" s="170" t="s">
        <v>117</v>
      </c>
      <c r="C29" s="170" t="s">
        <v>117</v>
      </c>
      <c r="D29" s="170" t="s">
        <v>121</v>
      </c>
      <c r="E29" s="171" t="s">
        <v>120</v>
      </c>
      <c r="F29" s="145">
        <v>38035</v>
      </c>
      <c r="G29" s="145">
        <v>38035</v>
      </c>
      <c r="H29" s="145">
        <v>0</v>
      </c>
      <c r="I29" s="145"/>
      <c r="J29" s="132"/>
      <c r="K29" s="26"/>
      <c r="L29" s="26"/>
    </row>
    <row r="30" spans="1:12" ht="19.5" customHeight="1">
      <c r="A30" s="170" t="s">
        <v>113</v>
      </c>
      <c r="B30" s="170" t="s">
        <v>122</v>
      </c>
      <c r="C30" s="170" t="s">
        <v>123</v>
      </c>
      <c r="D30" s="170" t="s">
        <v>97</v>
      </c>
      <c r="E30" s="171" t="s">
        <v>124</v>
      </c>
      <c r="F30" s="145">
        <v>30000</v>
      </c>
      <c r="G30" s="145">
        <v>0</v>
      </c>
      <c r="H30" s="145">
        <v>30000</v>
      </c>
      <c r="I30" s="145"/>
      <c r="J30" s="132"/>
      <c r="K30" s="26"/>
      <c r="L30" s="26"/>
    </row>
    <row r="31" spans="1:12" ht="19.5" customHeight="1">
      <c r="A31" s="170" t="s">
        <v>113</v>
      </c>
      <c r="B31" s="170" t="s">
        <v>114</v>
      </c>
      <c r="C31" s="170" t="s">
        <v>87</v>
      </c>
      <c r="D31" s="170" t="s">
        <v>88</v>
      </c>
      <c r="E31" s="171" t="s">
        <v>125</v>
      </c>
      <c r="F31" s="145">
        <v>92788</v>
      </c>
      <c r="G31" s="145">
        <v>22788</v>
      </c>
      <c r="H31" s="145">
        <v>70000</v>
      </c>
      <c r="I31" s="145"/>
      <c r="J31" s="132"/>
      <c r="K31" s="26"/>
      <c r="L31" s="26"/>
    </row>
    <row r="32" spans="1:10" ht="19.5" customHeight="1">
      <c r="A32" s="170" t="s">
        <v>113</v>
      </c>
      <c r="B32" s="170" t="s">
        <v>114</v>
      </c>
      <c r="C32" s="170" t="s">
        <v>117</v>
      </c>
      <c r="D32" s="170" t="s">
        <v>88</v>
      </c>
      <c r="E32" s="171" t="s">
        <v>126</v>
      </c>
      <c r="F32" s="145">
        <v>120000</v>
      </c>
      <c r="G32" s="145">
        <v>0</v>
      </c>
      <c r="H32" s="145">
        <v>120000</v>
      </c>
      <c r="I32" s="145"/>
      <c r="J32" s="132"/>
    </row>
    <row r="33" spans="1:10" ht="19.5" customHeight="1">
      <c r="A33" s="170" t="s">
        <v>113</v>
      </c>
      <c r="B33" s="170" t="s">
        <v>96</v>
      </c>
      <c r="C33" s="170" t="s">
        <v>87</v>
      </c>
      <c r="D33" s="170" t="s">
        <v>88</v>
      </c>
      <c r="E33" s="171" t="s">
        <v>127</v>
      </c>
      <c r="F33" s="145">
        <v>42000</v>
      </c>
      <c r="G33" s="145">
        <v>0</v>
      </c>
      <c r="H33" s="145">
        <v>42000</v>
      </c>
      <c r="I33" s="145"/>
      <c r="J33" s="132"/>
    </row>
    <row r="34" spans="1:10" ht="19.5" customHeight="1">
      <c r="A34" s="170" t="s">
        <v>113</v>
      </c>
      <c r="B34" s="170" t="s">
        <v>128</v>
      </c>
      <c r="C34" s="170" t="s">
        <v>92</v>
      </c>
      <c r="D34" s="170" t="s">
        <v>88</v>
      </c>
      <c r="E34" s="171" t="s">
        <v>129</v>
      </c>
      <c r="F34" s="145">
        <v>185148</v>
      </c>
      <c r="G34" s="145">
        <v>0</v>
      </c>
      <c r="H34" s="145">
        <v>185148</v>
      </c>
      <c r="I34" s="145"/>
      <c r="J34" s="132"/>
    </row>
    <row r="35" spans="1:10" ht="19.5" customHeight="1">
      <c r="A35" s="170" t="s">
        <v>113</v>
      </c>
      <c r="B35" s="170" t="s">
        <v>130</v>
      </c>
      <c r="C35" s="170" t="s">
        <v>100</v>
      </c>
      <c r="D35" s="170" t="s">
        <v>88</v>
      </c>
      <c r="E35" s="171" t="s">
        <v>131</v>
      </c>
      <c r="F35" s="145">
        <v>553560</v>
      </c>
      <c r="G35" s="145">
        <v>0</v>
      </c>
      <c r="H35" s="145">
        <v>553560</v>
      </c>
      <c r="I35" s="145"/>
      <c r="J35" s="132"/>
    </row>
    <row r="36" spans="1:10" ht="19.5" customHeight="1">
      <c r="A36" s="170" t="s">
        <v>113</v>
      </c>
      <c r="B36" s="170" t="s">
        <v>132</v>
      </c>
      <c r="C36" s="170" t="s">
        <v>118</v>
      </c>
      <c r="D36" s="170" t="s">
        <v>88</v>
      </c>
      <c r="E36" s="171" t="s">
        <v>133</v>
      </c>
      <c r="F36" s="145">
        <v>31900</v>
      </c>
      <c r="G36" s="145">
        <v>0</v>
      </c>
      <c r="H36" s="145">
        <v>31900</v>
      </c>
      <c r="I36" s="145"/>
      <c r="J36" s="132"/>
    </row>
    <row r="37" spans="1:10" ht="19.5" customHeight="1">
      <c r="A37" s="170" t="s">
        <v>113</v>
      </c>
      <c r="B37" s="170" t="s">
        <v>92</v>
      </c>
      <c r="C37" s="170" t="s">
        <v>87</v>
      </c>
      <c r="D37" s="170" t="s">
        <v>97</v>
      </c>
      <c r="E37" s="171" t="s">
        <v>134</v>
      </c>
      <c r="F37" s="145">
        <v>438064</v>
      </c>
      <c r="G37" s="145">
        <v>438064</v>
      </c>
      <c r="H37" s="145">
        <v>0</v>
      </c>
      <c r="I37" s="145"/>
      <c r="J37" s="132"/>
    </row>
    <row r="38" spans="1:10" ht="19.5" customHeight="1">
      <c r="A38" s="170" t="s">
        <v>113</v>
      </c>
      <c r="B38" s="170" t="s">
        <v>92</v>
      </c>
      <c r="C38" s="170" t="s">
        <v>87</v>
      </c>
      <c r="D38" s="170" t="s">
        <v>121</v>
      </c>
      <c r="E38" s="171" t="s">
        <v>134</v>
      </c>
      <c r="F38" s="145">
        <v>25439</v>
      </c>
      <c r="G38" s="145">
        <v>25439</v>
      </c>
      <c r="H38" s="145">
        <v>0</v>
      </c>
      <c r="I38" s="145"/>
      <c r="J38" s="132"/>
    </row>
    <row r="39" spans="1:10" ht="19.5" customHeight="1">
      <c r="A39" s="170" t="s">
        <v>135</v>
      </c>
      <c r="B39" s="170" t="s">
        <v>86</v>
      </c>
      <c r="C39" s="170" t="s">
        <v>100</v>
      </c>
      <c r="D39" s="170" t="s">
        <v>136</v>
      </c>
      <c r="E39" s="171" t="s">
        <v>137</v>
      </c>
      <c r="F39" s="145">
        <v>2215439</v>
      </c>
      <c r="G39" s="145">
        <v>1470741</v>
      </c>
      <c r="H39" s="145">
        <v>744698</v>
      </c>
      <c r="I39" s="145"/>
      <c r="J39" s="132"/>
    </row>
    <row r="40" spans="1:10" ht="19.5" customHeight="1">
      <c r="A40" s="170" t="s">
        <v>135</v>
      </c>
      <c r="B40" s="170" t="s">
        <v>86</v>
      </c>
      <c r="C40" s="170" t="s">
        <v>92</v>
      </c>
      <c r="D40" s="170" t="s">
        <v>136</v>
      </c>
      <c r="E40" s="171" t="s">
        <v>138</v>
      </c>
      <c r="F40" s="145">
        <v>473054</v>
      </c>
      <c r="G40" s="145">
        <v>0</v>
      </c>
      <c r="H40" s="145">
        <v>473054</v>
      </c>
      <c r="I40" s="145"/>
      <c r="J40" s="132"/>
    </row>
    <row r="41" spans="1:10" ht="19.5" customHeight="1">
      <c r="A41" s="170" t="s">
        <v>135</v>
      </c>
      <c r="B41" s="170" t="s">
        <v>122</v>
      </c>
      <c r="C41" s="170" t="s">
        <v>92</v>
      </c>
      <c r="D41" s="170" t="s">
        <v>97</v>
      </c>
      <c r="E41" s="171" t="s">
        <v>139</v>
      </c>
      <c r="F41" s="145">
        <v>20000</v>
      </c>
      <c r="G41" s="145">
        <v>0</v>
      </c>
      <c r="H41" s="145">
        <v>20000</v>
      </c>
      <c r="I41" s="145"/>
      <c r="J41" s="132"/>
    </row>
    <row r="42" spans="1:10" ht="19.5" customHeight="1">
      <c r="A42" s="170" t="s">
        <v>135</v>
      </c>
      <c r="B42" s="170" t="s">
        <v>122</v>
      </c>
      <c r="C42" s="170" t="s">
        <v>92</v>
      </c>
      <c r="D42" s="170" t="s">
        <v>88</v>
      </c>
      <c r="E42" s="171" t="s">
        <v>139</v>
      </c>
      <c r="F42" s="145">
        <v>250000</v>
      </c>
      <c r="G42" s="145">
        <v>0</v>
      </c>
      <c r="H42" s="145">
        <v>250000</v>
      </c>
      <c r="I42" s="145"/>
      <c r="J42" s="132"/>
    </row>
    <row r="43" spans="1:10" ht="19.5" customHeight="1">
      <c r="A43" s="170" t="s">
        <v>140</v>
      </c>
      <c r="B43" s="170" t="s">
        <v>118</v>
      </c>
      <c r="C43" s="170" t="s">
        <v>100</v>
      </c>
      <c r="D43" s="170" t="s">
        <v>97</v>
      </c>
      <c r="E43" s="171" t="s">
        <v>141</v>
      </c>
      <c r="F43" s="145">
        <v>100000</v>
      </c>
      <c r="G43" s="145">
        <v>0</v>
      </c>
      <c r="H43" s="145">
        <v>100000</v>
      </c>
      <c r="I43" s="145"/>
      <c r="J43" s="132"/>
    </row>
    <row r="44" spans="1:10" ht="19.5" customHeight="1">
      <c r="A44" s="170" t="s">
        <v>142</v>
      </c>
      <c r="B44" s="170" t="s">
        <v>86</v>
      </c>
      <c r="C44" s="170" t="s">
        <v>92</v>
      </c>
      <c r="D44" s="170" t="s">
        <v>88</v>
      </c>
      <c r="E44" s="171" t="s">
        <v>143</v>
      </c>
      <c r="F44" s="145">
        <v>102800</v>
      </c>
      <c r="G44" s="145">
        <v>0</v>
      </c>
      <c r="H44" s="145">
        <v>102800</v>
      </c>
      <c r="I44" s="145"/>
      <c r="J44" s="132"/>
    </row>
    <row r="45" spans="1:10" ht="19.5" customHeight="1">
      <c r="A45" s="170" t="s">
        <v>142</v>
      </c>
      <c r="B45" s="170" t="s">
        <v>117</v>
      </c>
      <c r="C45" s="170" t="s">
        <v>87</v>
      </c>
      <c r="D45" s="170" t="s">
        <v>97</v>
      </c>
      <c r="E45" s="171" t="s">
        <v>144</v>
      </c>
      <c r="F45" s="145">
        <v>90000</v>
      </c>
      <c r="G45" s="145">
        <v>0</v>
      </c>
      <c r="H45" s="145">
        <v>90000</v>
      </c>
      <c r="I45" s="145"/>
      <c r="J45" s="132"/>
    </row>
    <row r="46" spans="1:10" ht="19.5" customHeight="1">
      <c r="A46" s="170" t="s">
        <v>142</v>
      </c>
      <c r="B46" s="170" t="s">
        <v>117</v>
      </c>
      <c r="C46" s="170" t="s">
        <v>87</v>
      </c>
      <c r="D46" s="170" t="s">
        <v>88</v>
      </c>
      <c r="E46" s="171" t="s">
        <v>144</v>
      </c>
      <c r="F46" s="145">
        <v>2490640</v>
      </c>
      <c r="G46" s="145">
        <v>0</v>
      </c>
      <c r="H46" s="145">
        <v>2490640</v>
      </c>
      <c r="I46" s="145"/>
      <c r="J46" s="132"/>
    </row>
    <row r="47" spans="1:10" ht="19.5" customHeight="1">
      <c r="A47" s="170" t="s">
        <v>142</v>
      </c>
      <c r="B47" s="170" t="s">
        <v>92</v>
      </c>
      <c r="C47" s="170" t="s">
        <v>87</v>
      </c>
      <c r="D47" s="170" t="s">
        <v>88</v>
      </c>
      <c r="E47" s="171" t="s">
        <v>145</v>
      </c>
      <c r="F47" s="145">
        <v>401800</v>
      </c>
      <c r="G47" s="145">
        <v>0</v>
      </c>
      <c r="H47" s="145">
        <v>401800</v>
      </c>
      <c r="I47" s="145"/>
      <c r="J47" s="132"/>
    </row>
    <row r="48" spans="1:10" ht="19.5" customHeight="1">
      <c r="A48" s="170" t="s">
        <v>146</v>
      </c>
      <c r="B48" s="170" t="s">
        <v>100</v>
      </c>
      <c r="C48" s="170" t="s">
        <v>122</v>
      </c>
      <c r="D48" s="170" t="s">
        <v>97</v>
      </c>
      <c r="E48" s="171" t="s">
        <v>147</v>
      </c>
      <c r="F48" s="145">
        <v>550000</v>
      </c>
      <c r="G48" s="145">
        <v>0</v>
      </c>
      <c r="H48" s="145">
        <v>550000</v>
      </c>
      <c r="I48" s="145"/>
      <c r="J48" s="132"/>
    </row>
    <row r="49" spans="1:10" ht="19.5" customHeight="1">
      <c r="A49" s="170" t="s">
        <v>146</v>
      </c>
      <c r="B49" s="170" t="s">
        <v>100</v>
      </c>
      <c r="C49" s="170" t="s">
        <v>148</v>
      </c>
      <c r="D49" s="170" t="s">
        <v>88</v>
      </c>
      <c r="E49" s="171" t="s">
        <v>149</v>
      </c>
      <c r="F49" s="145">
        <v>300000</v>
      </c>
      <c r="G49" s="145">
        <v>0</v>
      </c>
      <c r="H49" s="145">
        <v>300000</v>
      </c>
      <c r="I49" s="145"/>
      <c r="J49" s="132"/>
    </row>
    <row r="50" spans="1:10" ht="19.5" customHeight="1">
      <c r="A50" s="170" t="s">
        <v>146</v>
      </c>
      <c r="B50" s="170" t="s">
        <v>122</v>
      </c>
      <c r="C50" s="170" t="s">
        <v>87</v>
      </c>
      <c r="D50" s="170" t="s">
        <v>88</v>
      </c>
      <c r="E50" s="171" t="s">
        <v>150</v>
      </c>
      <c r="F50" s="145">
        <v>100000</v>
      </c>
      <c r="G50" s="145">
        <v>0</v>
      </c>
      <c r="H50" s="145">
        <v>100000</v>
      </c>
      <c r="I50" s="145"/>
      <c r="J50" s="132"/>
    </row>
    <row r="51" spans="1:10" ht="19.5" customHeight="1">
      <c r="A51" s="170" t="s">
        <v>146</v>
      </c>
      <c r="B51" s="170" t="s">
        <v>122</v>
      </c>
      <c r="C51" s="170" t="s">
        <v>117</v>
      </c>
      <c r="D51" s="170" t="s">
        <v>88</v>
      </c>
      <c r="E51" s="171" t="s">
        <v>151</v>
      </c>
      <c r="F51" s="145">
        <v>1263500</v>
      </c>
      <c r="G51" s="145">
        <v>0</v>
      </c>
      <c r="H51" s="145">
        <v>1263500</v>
      </c>
      <c r="I51" s="145"/>
      <c r="J51" s="132"/>
    </row>
    <row r="52" spans="1:10" ht="19.5" customHeight="1">
      <c r="A52" s="170" t="s">
        <v>146</v>
      </c>
      <c r="B52" s="170" t="s">
        <v>92</v>
      </c>
      <c r="C52" s="170" t="s">
        <v>92</v>
      </c>
      <c r="D52" s="170" t="s">
        <v>88</v>
      </c>
      <c r="E52" s="171" t="s">
        <v>152</v>
      </c>
      <c r="F52" s="145">
        <v>960000</v>
      </c>
      <c r="G52" s="145">
        <v>0</v>
      </c>
      <c r="H52" s="145">
        <v>960000</v>
      </c>
      <c r="I52" s="145"/>
      <c r="J52" s="132"/>
    </row>
    <row r="53" spans="1:10" ht="19.5" customHeight="1">
      <c r="A53" s="170" t="s">
        <v>153</v>
      </c>
      <c r="B53" s="170" t="s">
        <v>87</v>
      </c>
      <c r="C53" s="170" t="s">
        <v>154</v>
      </c>
      <c r="D53" s="170" t="s">
        <v>97</v>
      </c>
      <c r="E53" s="171" t="s">
        <v>155</v>
      </c>
      <c r="F53" s="145">
        <v>100000</v>
      </c>
      <c r="G53" s="145">
        <v>0</v>
      </c>
      <c r="H53" s="145">
        <v>100000</v>
      </c>
      <c r="I53" s="145"/>
      <c r="J53" s="132"/>
    </row>
    <row r="54" spans="1:10" ht="19.5" customHeight="1">
      <c r="A54" s="170" t="s">
        <v>153</v>
      </c>
      <c r="B54" s="170" t="s">
        <v>87</v>
      </c>
      <c r="C54" s="170" t="s">
        <v>128</v>
      </c>
      <c r="D54" s="170" t="s">
        <v>97</v>
      </c>
      <c r="E54" s="171" t="s">
        <v>156</v>
      </c>
      <c r="F54" s="145">
        <v>200000</v>
      </c>
      <c r="G54" s="145">
        <v>0</v>
      </c>
      <c r="H54" s="145">
        <v>200000</v>
      </c>
      <c r="I54" s="145"/>
      <c r="J54" s="132"/>
    </row>
    <row r="55" spans="1:10" ht="19.5" customHeight="1">
      <c r="A55" s="170" t="s">
        <v>157</v>
      </c>
      <c r="B55" s="170" t="s">
        <v>100</v>
      </c>
      <c r="C55" s="170" t="s">
        <v>87</v>
      </c>
      <c r="D55" s="170" t="s">
        <v>97</v>
      </c>
      <c r="E55" s="171" t="s">
        <v>158</v>
      </c>
      <c r="F55" s="145">
        <v>5038485</v>
      </c>
      <c r="G55" s="145">
        <v>5038485</v>
      </c>
      <c r="H55" s="145">
        <v>0</v>
      </c>
      <c r="I55" s="145"/>
      <c r="J55" s="132"/>
    </row>
    <row r="56" spans="1:10" ht="19.5" customHeight="1">
      <c r="A56" s="170" t="s">
        <v>157</v>
      </c>
      <c r="B56" s="170" t="s">
        <v>100</v>
      </c>
      <c r="C56" s="170" t="s">
        <v>86</v>
      </c>
      <c r="D56" s="170" t="s">
        <v>97</v>
      </c>
      <c r="E56" s="171" t="s">
        <v>159</v>
      </c>
      <c r="F56" s="145">
        <v>1450217</v>
      </c>
      <c r="G56" s="145">
        <v>1450217</v>
      </c>
      <c r="H56" s="145">
        <v>0</v>
      </c>
      <c r="I56" s="145"/>
      <c r="J56" s="132"/>
    </row>
    <row r="57" spans="1:10" ht="19.5" customHeight="1">
      <c r="A57" s="170" t="s">
        <v>157</v>
      </c>
      <c r="B57" s="170" t="s">
        <v>100</v>
      </c>
      <c r="C57" s="170" t="s">
        <v>92</v>
      </c>
      <c r="D57" s="170" t="s">
        <v>97</v>
      </c>
      <c r="E57" s="171" t="s">
        <v>160</v>
      </c>
      <c r="F57" s="145">
        <v>24585808</v>
      </c>
      <c r="G57" s="145">
        <v>0</v>
      </c>
      <c r="H57" s="145">
        <v>24585808</v>
      </c>
      <c r="I57" s="145"/>
      <c r="J57" s="132"/>
    </row>
    <row r="58" spans="1:10" ht="19.5" customHeight="1">
      <c r="A58" s="170" t="s">
        <v>161</v>
      </c>
      <c r="B58" s="170" t="s">
        <v>87</v>
      </c>
      <c r="C58" s="170" t="s">
        <v>117</v>
      </c>
      <c r="D58" s="170" t="s">
        <v>97</v>
      </c>
      <c r="E58" s="171" t="s">
        <v>162</v>
      </c>
      <c r="F58" s="145">
        <v>450000</v>
      </c>
      <c r="G58" s="145">
        <v>0</v>
      </c>
      <c r="H58" s="145">
        <v>450000</v>
      </c>
      <c r="I58" s="145"/>
      <c r="J58" s="132"/>
    </row>
    <row r="59" spans="1:10" ht="19.5" customHeight="1">
      <c r="A59" s="170" t="s">
        <v>161</v>
      </c>
      <c r="B59" s="170" t="s">
        <v>87</v>
      </c>
      <c r="C59" s="170" t="s">
        <v>128</v>
      </c>
      <c r="D59" s="170" t="s">
        <v>97</v>
      </c>
      <c r="E59" s="171" t="s">
        <v>163</v>
      </c>
      <c r="F59" s="145">
        <v>780000</v>
      </c>
      <c r="G59" s="145">
        <v>0</v>
      </c>
      <c r="H59" s="145">
        <v>780000</v>
      </c>
      <c r="I59" s="145"/>
      <c r="J59" s="132"/>
    </row>
    <row r="60" spans="1:10" ht="19.5" customHeight="1">
      <c r="A60" s="170" t="s">
        <v>161</v>
      </c>
      <c r="B60" s="170" t="s">
        <v>87</v>
      </c>
      <c r="C60" s="170" t="s">
        <v>90</v>
      </c>
      <c r="D60" s="170" t="s">
        <v>121</v>
      </c>
      <c r="E60" s="171" t="s">
        <v>164</v>
      </c>
      <c r="F60" s="145">
        <v>332461</v>
      </c>
      <c r="G60" s="145">
        <v>332461</v>
      </c>
      <c r="H60" s="145">
        <v>0</v>
      </c>
      <c r="I60" s="145"/>
      <c r="J60" s="132"/>
    </row>
    <row r="61" spans="1:10" ht="19.5" customHeight="1">
      <c r="A61" s="170" t="s">
        <v>161</v>
      </c>
      <c r="B61" s="170" t="s">
        <v>87</v>
      </c>
      <c r="C61" s="170" t="s">
        <v>92</v>
      </c>
      <c r="D61" s="170" t="s">
        <v>121</v>
      </c>
      <c r="E61" s="171" t="s">
        <v>165</v>
      </c>
      <c r="F61" s="145">
        <v>29846</v>
      </c>
      <c r="G61" s="145">
        <v>0</v>
      </c>
      <c r="H61" s="145">
        <v>29846</v>
      </c>
      <c r="I61" s="145"/>
      <c r="J61" s="132"/>
    </row>
    <row r="62" spans="1:10" ht="19.5" customHeight="1">
      <c r="A62" s="170" t="s">
        <v>166</v>
      </c>
      <c r="B62" s="170" t="s">
        <v>100</v>
      </c>
      <c r="C62" s="170" t="s">
        <v>87</v>
      </c>
      <c r="D62" s="170" t="s">
        <v>88</v>
      </c>
      <c r="E62" s="171" t="s">
        <v>167</v>
      </c>
      <c r="F62" s="145">
        <v>663311</v>
      </c>
      <c r="G62" s="145">
        <v>663311</v>
      </c>
      <c r="H62" s="145">
        <v>0</v>
      </c>
      <c r="I62" s="145"/>
      <c r="J62" s="132"/>
    </row>
    <row r="63" spans="1:10" ht="19.5" customHeight="1">
      <c r="A63" s="170" t="s">
        <v>166</v>
      </c>
      <c r="B63" s="170" t="s">
        <v>100</v>
      </c>
      <c r="C63" s="170" t="s">
        <v>87</v>
      </c>
      <c r="D63" s="170" t="s">
        <v>97</v>
      </c>
      <c r="E63" s="171" t="s">
        <v>167</v>
      </c>
      <c r="F63" s="145">
        <v>893710</v>
      </c>
      <c r="G63" s="145">
        <v>893710</v>
      </c>
      <c r="H63" s="145">
        <v>0</v>
      </c>
      <c r="I63" s="145"/>
      <c r="J63" s="132"/>
    </row>
    <row r="64" spans="1:10" ht="19.5" customHeight="1">
      <c r="A64" s="170" t="s">
        <v>166</v>
      </c>
      <c r="B64" s="170" t="s">
        <v>100</v>
      </c>
      <c r="C64" s="170" t="s">
        <v>87</v>
      </c>
      <c r="D64" s="170" t="s">
        <v>121</v>
      </c>
      <c r="E64" s="171" t="s">
        <v>167</v>
      </c>
      <c r="F64" s="145">
        <v>36156</v>
      </c>
      <c r="G64" s="145">
        <v>36156</v>
      </c>
      <c r="H64" s="145">
        <v>0</v>
      </c>
      <c r="I64" s="145"/>
      <c r="J64" s="132"/>
    </row>
    <row r="65" spans="1:10" ht="19.5" customHeight="1">
      <c r="A65" s="170" t="s">
        <v>168</v>
      </c>
      <c r="B65" s="170" t="s">
        <v>122</v>
      </c>
      <c r="C65" s="170" t="s">
        <v>92</v>
      </c>
      <c r="D65" s="170" t="s">
        <v>97</v>
      </c>
      <c r="E65" s="171" t="s">
        <v>169</v>
      </c>
      <c r="F65" s="145">
        <v>50000</v>
      </c>
      <c r="G65" s="145">
        <v>0</v>
      </c>
      <c r="H65" s="145">
        <v>50000</v>
      </c>
      <c r="I65" s="145"/>
      <c r="J65" s="132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="70" zoomScaleNormal="70" workbookViewId="0" topLeftCell="A20">
      <selection activeCell="B11" sqref="B1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5"/>
      <c r="B1" s="95"/>
      <c r="C1" s="95"/>
      <c r="D1" s="95"/>
      <c r="E1" s="95"/>
      <c r="F1" s="95"/>
      <c r="G1" s="95"/>
      <c r="H1" s="31" t="s">
        <v>176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0.25" customHeight="1">
      <c r="A2" s="4" t="s">
        <v>177</v>
      </c>
      <c r="B2" s="4"/>
      <c r="C2" s="4"/>
      <c r="D2" s="4"/>
      <c r="E2" s="4"/>
      <c r="F2" s="4"/>
      <c r="G2" s="4"/>
      <c r="H2" s="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20.25" customHeight="1">
      <c r="A3" s="122" t="s">
        <v>8</v>
      </c>
      <c r="B3" s="123"/>
      <c r="C3" s="29"/>
      <c r="D3" s="29"/>
      <c r="E3" s="29"/>
      <c r="F3" s="29"/>
      <c r="G3" s="29"/>
      <c r="H3" s="7" t="s">
        <v>9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20.25" customHeight="1">
      <c r="A4" s="124" t="s">
        <v>10</v>
      </c>
      <c r="B4" s="124"/>
      <c r="C4" s="124" t="s">
        <v>11</v>
      </c>
      <c r="D4" s="124"/>
      <c r="E4" s="124"/>
      <c r="F4" s="124"/>
      <c r="G4" s="124"/>
      <c r="H4" s="12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20.25" customHeight="1">
      <c r="A5" s="125" t="s">
        <v>12</v>
      </c>
      <c r="B5" s="126" t="s">
        <v>13</v>
      </c>
      <c r="C5" s="125" t="s">
        <v>12</v>
      </c>
      <c r="D5" s="125" t="s">
        <v>62</v>
      </c>
      <c r="E5" s="126" t="s">
        <v>178</v>
      </c>
      <c r="F5" s="127" t="s">
        <v>179</v>
      </c>
      <c r="G5" s="125" t="s">
        <v>180</v>
      </c>
      <c r="H5" s="127" t="s">
        <v>181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ht="20.25" customHeight="1">
      <c r="A6" s="128" t="s">
        <v>182</v>
      </c>
      <c r="B6" s="129">
        <f>B7+B8+B9</f>
        <v>85225626</v>
      </c>
      <c r="C6" s="130" t="s">
        <v>183</v>
      </c>
      <c r="D6" s="131">
        <f>SUM(D7:D35)</f>
        <v>85225626</v>
      </c>
      <c r="E6" s="131">
        <f>SUM(E7:E35)</f>
        <v>85225626</v>
      </c>
      <c r="F6" s="131">
        <f>SUM(F7:F35)</f>
        <v>0</v>
      </c>
      <c r="G6" s="131">
        <f>SUM(G7:G35)</f>
        <v>0</v>
      </c>
      <c r="H6" s="132">
        <f>SUM(H7:H35)</f>
        <v>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ht="20.25" customHeight="1">
      <c r="A7" s="133" t="s">
        <v>184</v>
      </c>
      <c r="B7" s="134">
        <v>85225626</v>
      </c>
      <c r="C7" s="130" t="s">
        <v>185</v>
      </c>
      <c r="D7" s="135">
        <f aca="true" t="shared" si="0" ref="D7:D28">SUM(E7:H7)</f>
        <v>12935135</v>
      </c>
      <c r="E7" s="136">
        <v>12935135</v>
      </c>
      <c r="F7" s="137">
        <v>0</v>
      </c>
      <c r="G7" s="138">
        <v>0</v>
      </c>
      <c r="H7" s="139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4" ht="20.25" customHeight="1">
      <c r="A8" s="133" t="s">
        <v>186</v>
      </c>
      <c r="B8" s="140">
        <v>0</v>
      </c>
      <c r="C8" s="130" t="s">
        <v>187</v>
      </c>
      <c r="D8" s="135">
        <f t="shared" si="0"/>
        <v>0</v>
      </c>
      <c r="E8" s="136">
        <v>0</v>
      </c>
      <c r="F8" s="137">
        <v>0</v>
      </c>
      <c r="G8" s="138">
        <v>0</v>
      </c>
      <c r="H8" s="139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ht="20.25" customHeight="1">
      <c r="A9" s="133" t="s">
        <v>188</v>
      </c>
      <c r="B9" s="141">
        <v>0</v>
      </c>
      <c r="C9" s="130" t="s">
        <v>189</v>
      </c>
      <c r="D9" s="135">
        <f t="shared" si="0"/>
        <v>0</v>
      </c>
      <c r="E9" s="136">
        <v>0</v>
      </c>
      <c r="F9" s="137">
        <v>0</v>
      </c>
      <c r="G9" s="138">
        <v>0</v>
      </c>
      <c r="H9" s="139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ht="20.25" customHeight="1">
      <c r="A10" s="128" t="s">
        <v>190</v>
      </c>
      <c r="B10" s="142"/>
      <c r="C10" s="130" t="s">
        <v>191</v>
      </c>
      <c r="D10" s="135">
        <f t="shared" si="0"/>
        <v>135340</v>
      </c>
      <c r="E10" s="136">
        <v>135340</v>
      </c>
      <c r="F10" s="137">
        <v>0</v>
      </c>
      <c r="G10" s="138">
        <v>0</v>
      </c>
      <c r="H10" s="139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34" ht="20.25" customHeight="1">
      <c r="A11" s="128" t="s">
        <v>184</v>
      </c>
      <c r="B11" s="143"/>
      <c r="C11" s="130" t="s">
        <v>192</v>
      </c>
      <c r="D11" s="135">
        <f t="shared" si="0"/>
        <v>20675009</v>
      </c>
      <c r="E11" s="136">
        <v>20675009</v>
      </c>
      <c r="F11" s="137">
        <v>0</v>
      </c>
      <c r="G11" s="138">
        <v>0</v>
      </c>
      <c r="H11" s="139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ht="20.25" customHeight="1">
      <c r="A12" s="128" t="s">
        <v>186</v>
      </c>
      <c r="B12" s="143"/>
      <c r="C12" s="130" t="s">
        <v>193</v>
      </c>
      <c r="D12" s="135">
        <f t="shared" si="0"/>
        <v>1600000</v>
      </c>
      <c r="E12" s="136">
        <v>1600000</v>
      </c>
      <c r="F12" s="137">
        <v>0</v>
      </c>
      <c r="G12" s="138">
        <v>0</v>
      </c>
      <c r="H12" s="139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ht="20.25" customHeight="1">
      <c r="A13" s="128" t="s">
        <v>188</v>
      </c>
      <c r="B13" s="143"/>
      <c r="C13" s="130" t="s">
        <v>194</v>
      </c>
      <c r="D13" s="135">
        <f t="shared" si="0"/>
        <v>54000</v>
      </c>
      <c r="E13" s="136">
        <v>54000</v>
      </c>
      <c r="F13" s="137">
        <v>0</v>
      </c>
      <c r="G13" s="138">
        <v>0</v>
      </c>
      <c r="H13" s="139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4" ht="20.25" customHeight="1">
      <c r="A14" s="128" t="s">
        <v>195</v>
      </c>
      <c r="B14" s="143"/>
      <c r="C14" s="130" t="s">
        <v>196</v>
      </c>
      <c r="D14" s="135">
        <f t="shared" si="0"/>
        <v>5898915</v>
      </c>
      <c r="E14" s="136">
        <v>5898915</v>
      </c>
      <c r="F14" s="137">
        <v>0</v>
      </c>
      <c r="G14" s="138">
        <v>0</v>
      </c>
      <c r="H14" s="139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ht="20.25" customHeight="1">
      <c r="A15" s="144"/>
      <c r="B15" s="132"/>
      <c r="C15" s="128" t="s">
        <v>197</v>
      </c>
      <c r="D15" s="135">
        <f t="shared" si="0"/>
        <v>0</v>
      </c>
      <c r="E15" s="136">
        <v>0</v>
      </c>
      <c r="F15" s="137">
        <v>0</v>
      </c>
      <c r="G15" s="138">
        <v>0</v>
      </c>
      <c r="H15" s="139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1:34" ht="20.25" customHeight="1">
      <c r="A16" s="144"/>
      <c r="B16" s="132"/>
      <c r="C16" s="128" t="s">
        <v>198</v>
      </c>
      <c r="D16" s="135">
        <f t="shared" si="0"/>
        <v>2958493</v>
      </c>
      <c r="E16" s="136">
        <v>2958493</v>
      </c>
      <c r="F16" s="137">
        <v>0</v>
      </c>
      <c r="G16" s="138">
        <v>0</v>
      </c>
      <c r="H16" s="139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</row>
    <row r="17" spans="1:34" ht="20.25" customHeight="1">
      <c r="A17" s="144"/>
      <c r="B17" s="132"/>
      <c r="C17" s="128" t="s">
        <v>199</v>
      </c>
      <c r="D17" s="135">
        <f t="shared" si="0"/>
        <v>100000</v>
      </c>
      <c r="E17" s="136">
        <v>100000</v>
      </c>
      <c r="F17" s="137">
        <v>0</v>
      </c>
      <c r="G17" s="138">
        <v>0</v>
      </c>
      <c r="H17" s="139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34" ht="20.25" customHeight="1">
      <c r="A18" s="144"/>
      <c r="B18" s="132"/>
      <c r="C18" s="128" t="s">
        <v>200</v>
      </c>
      <c r="D18" s="135">
        <f t="shared" si="0"/>
        <v>3085240</v>
      </c>
      <c r="E18" s="136">
        <v>3085240</v>
      </c>
      <c r="F18" s="137"/>
      <c r="G18" s="138">
        <v>0</v>
      </c>
      <c r="H18" s="139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</row>
    <row r="19" spans="1:34" ht="20.25" customHeight="1">
      <c r="A19" s="144"/>
      <c r="B19" s="132"/>
      <c r="C19" s="128" t="s">
        <v>201</v>
      </c>
      <c r="D19" s="135">
        <f t="shared" si="0"/>
        <v>3173500</v>
      </c>
      <c r="E19" s="136">
        <v>3173500</v>
      </c>
      <c r="F19" s="137">
        <v>0</v>
      </c>
      <c r="G19" s="138">
        <v>0</v>
      </c>
      <c r="H19" s="139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1:34" ht="20.25" customHeight="1">
      <c r="A20" s="144"/>
      <c r="B20" s="132"/>
      <c r="C20" s="128" t="s">
        <v>202</v>
      </c>
      <c r="D20" s="135">
        <f t="shared" si="0"/>
        <v>300000</v>
      </c>
      <c r="E20" s="136">
        <v>300000</v>
      </c>
      <c r="F20" s="137">
        <v>0</v>
      </c>
      <c r="G20" s="138">
        <v>0</v>
      </c>
      <c r="H20" s="139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</row>
    <row r="21" spans="1:34" ht="20.25" customHeight="1">
      <c r="A21" s="144"/>
      <c r="B21" s="132"/>
      <c r="C21" s="128" t="s">
        <v>203</v>
      </c>
      <c r="D21" s="135">
        <f t="shared" si="0"/>
        <v>31074510</v>
      </c>
      <c r="E21" s="136">
        <v>31074510</v>
      </c>
      <c r="F21" s="137">
        <v>0</v>
      </c>
      <c r="G21" s="138">
        <v>0</v>
      </c>
      <c r="H21" s="139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</row>
    <row r="22" spans="1:34" ht="20.25" customHeight="1">
      <c r="A22" s="144"/>
      <c r="B22" s="132"/>
      <c r="C22" s="128" t="s">
        <v>204</v>
      </c>
      <c r="D22" s="135">
        <f t="shared" si="0"/>
        <v>0</v>
      </c>
      <c r="E22" s="136">
        <v>0</v>
      </c>
      <c r="F22" s="137">
        <v>0</v>
      </c>
      <c r="G22" s="138">
        <v>0</v>
      </c>
      <c r="H22" s="139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1:34" ht="20.25" customHeight="1">
      <c r="A23" s="144"/>
      <c r="B23" s="132"/>
      <c r="C23" s="128" t="s">
        <v>205</v>
      </c>
      <c r="D23" s="135">
        <f t="shared" si="0"/>
        <v>0</v>
      </c>
      <c r="E23" s="136">
        <v>0</v>
      </c>
      <c r="F23" s="137">
        <v>0</v>
      </c>
      <c r="G23" s="138">
        <v>0</v>
      </c>
      <c r="H23" s="139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1:34" ht="20.25" customHeight="1">
      <c r="A24" s="144"/>
      <c r="B24" s="132"/>
      <c r="C24" s="128" t="s">
        <v>206</v>
      </c>
      <c r="D24" s="135">
        <f t="shared" si="0"/>
        <v>0</v>
      </c>
      <c r="E24" s="136">
        <v>0</v>
      </c>
      <c r="F24" s="137">
        <v>0</v>
      </c>
      <c r="G24" s="138">
        <v>0</v>
      </c>
      <c r="H24" s="139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</row>
    <row r="25" spans="1:34" ht="20.25" customHeight="1">
      <c r="A25" s="144"/>
      <c r="B25" s="132"/>
      <c r="C25" s="128" t="s">
        <v>207</v>
      </c>
      <c r="D25" s="135">
        <f t="shared" si="0"/>
        <v>1592307</v>
      </c>
      <c r="E25" s="136">
        <v>1592307</v>
      </c>
      <c r="F25" s="137">
        <v>0</v>
      </c>
      <c r="G25" s="138">
        <v>0</v>
      </c>
      <c r="H25" s="139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</row>
    <row r="26" spans="1:34" ht="20.25" customHeight="1">
      <c r="A26" s="128"/>
      <c r="B26" s="132"/>
      <c r="C26" s="128" t="s">
        <v>208</v>
      </c>
      <c r="D26" s="135">
        <f t="shared" si="0"/>
        <v>1593177</v>
      </c>
      <c r="E26" s="136">
        <v>1593177</v>
      </c>
      <c r="F26" s="137">
        <v>0</v>
      </c>
      <c r="G26" s="138">
        <v>0</v>
      </c>
      <c r="H26" s="139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</row>
    <row r="27" spans="1:34" ht="20.25" customHeight="1">
      <c r="A27" s="128"/>
      <c r="B27" s="132"/>
      <c r="C27" s="128" t="s">
        <v>209</v>
      </c>
      <c r="D27" s="135">
        <f t="shared" si="0"/>
        <v>0</v>
      </c>
      <c r="E27" s="136">
        <v>0</v>
      </c>
      <c r="F27" s="137">
        <v>0</v>
      </c>
      <c r="G27" s="138">
        <v>0</v>
      </c>
      <c r="H27" s="139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1:34" ht="20.25" customHeight="1">
      <c r="A28" s="128"/>
      <c r="B28" s="132"/>
      <c r="C28" s="128" t="s">
        <v>210</v>
      </c>
      <c r="D28" s="135">
        <f t="shared" si="0"/>
        <v>0</v>
      </c>
      <c r="E28" s="136">
        <v>0</v>
      </c>
      <c r="F28" s="137">
        <v>0</v>
      </c>
      <c r="G28" s="138">
        <v>0</v>
      </c>
      <c r="H28" s="139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ht="20.25" customHeight="1">
      <c r="A29" s="128"/>
      <c r="B29" s="132"/>
      <c r="C29" s="128" t="s">
        <v>211</v>
      </c>
      <c r="D29" s="135">
        <v>50000</v>
      </c>
      <c r="E29" s="136">
        <v>50000</v>
      </c>
      <c r="F29" s="137">
        <v>0</v>
      </c>
      <c r="G29" s="138">
        <v>0</v>
      </c>
      <c r="H29" s="139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</row>
    <row r="30" spans="1:34" ht="20.25" customHeight="1">
      <c r="A30" s="128"/>
      <c r="B30" s="132"/>
      <c r="C30" s="128" t="s">
        <v>212</v>
      </c>
      <c r="D30" s="135">
        <f aca="true" t="shared" si="1" ref="D30:D35">SUM(E30:H30)</f>
        <v>0</v>
      </c>
      <c r="E30" s="136">
        <v>0</v>
      </c>
      <c r="F30" s="137">
        <v>0</v>
      </c>
      <c r="G30" s="138">
        <v>0</v>
      </c>
      <c r="H30" s="139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</row>
    <row r="31" spans="1:34" ht="20.25" customHeight="1">
      <c r="A31" s="128"/>
      <c r="B31" s="132"/>
      <c r="C31" s="128" t="s">
        <v>213</v>
      </c>
      <c r="D31" s="135">
        <f t="shared" si="1"/>
        <v>0</v>
      </c>
      <c r="E31" s="136">
        <v>0</v>
      </c>
      <c r="F31" s="137">
        <v>0</v>
      </c>
      <c r="G31" s="138">
        <v>0</v>
      </c>
      <c r="H31" s="139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</row>
    <row r="32" spans="1:34" ht="20.25" customHeight="1">
      <c r="A32" s="128"/>
      <c r="B32" s="132"/>
      <c r="C32" s="128" t="s">
        <v>214</v>
      </c>
      <c r="D32" s="135">
        <f t="shared" si="1"/>
        <v>0</v>
      </c>
      <c r="E32" s="136">
        <v>0</v>
      </c>
      <c r="F32" s="137">
        <v>0</v>
      </c>
      <c r="G32" s="138">
        <v>0</v>
      </c>
      <c r="H32" s="139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</row>
    <row r="33" spans="1:34" ht="20.25" customHeight="1">
      <c r="A33" s="128"/>
      <c r="B33" s="132"/>
      <c r="C33" s="128" t="s">
        <v>215</v>
      </c>
      <c r="D33" s="135">
        <f t="shared" si="1"/>
        <v>0</v>
      </c>
      <c r="E33" s="136">
        <v>0</v>
      </c>
      <c r="F33" s="137">
        <v>0</v>
      </c>
      <c r="G33" s="138">
        <v>0</v>
      </c>
      <c r="H33" s="139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</row>
    <row r="34" spans="1:34" ht="20.25" customHeight="1">
      <c r="A34" s="128"/>
      <c r="B34" s="132"/>
      <c r="C34" s="128" t="s">
        <v>216</v>
      </c>
      <c r="D34" s="135">
        <f t="shared" si="1"/>
        <v>0</v>
      </c>
      <c r="E34" s="136">
        <v>0</v>
      </c>
      <c r="F34" s="137">
        <v>0</v>
      </c>
      <c r="G34" s="138">
        <v>0</v>
      </c>
      <c r="H34" s="139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</row>
    <row r="35" spans="1:34" ht="20.25" customHeight="1">
      <c r="A35" s="128"/>
      <c r="B35" s="132"/>
      <c r="C35" s="128" t="s">
        <v>217</v>
      </c>
      <c r="D35" s="135">
        <f t="shared" si="1"/>
        <v>0</v>
      </c>
      <c r="E35" s="145">
        <v>0</v>
      </c>
      <c r="F35" s="71">
        <v>0</v>
      </c>
      <c r="G35" s="68">
        <v>0</v>
      </c>
      <c r="H35" s="139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</row>
    <row r="36" spans="1:34" ht="20.25" customHeight="1">
      <c r="A36" s="125"/>
      <c r="B36" s="146"/>
      <c r="C36" s="125"/>
      <c r="D36" s="146"/>
      <c r="E36" s="147"/>
      <c r="F36" s="142"/>
      <c r="G36" s="142"/>
      <c r="H36" s="143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</row>
    <row r="37" spans="1:34" ht="20.25" customHeight="1">
      <c r="A37" s="128"/>
      <c r="B37" s="132"/>
      <c r="C37" s="128" t="s">
        <v>218</v>
      </c>
      <c r="D37" s="146">
        <f>SUM(E37:H37)</f>
        <v>0</v>
      </c>
      <c r="E37" s="143"/>
      <c r="F37" s="143"/>
      <c r="G37" s="143"/>
      <c r="H37" s="143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</row>
    <row r="38" spans="1:34" ht="20.25" customHeight="1">
      <c r="A38" s="128"/>
      <c r="B38" s="148"/>
      <c r="C38" s="128"/>
      <c r="D38" s="146"/>
      <c r="E38" s="146"/>
      <c r="F38" s="146"/>
      <c r="G38" s="146"/>
      <c r="H38" s="146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 ht="20.25" customHeight="1">
      <c r="A39" s="125" t="s">
        <v>57</v>
      </c>
      <c r="B39" s="148">
        <f>SUM(B6,B10)</f>
        <v>85225626</v>
      </c>
      <c r="C39" s="125" t="s">
        <v>58</v>
      </c>
      <c r="D39" s="146">
        <f>SUM(E39:H39)</f>
        <v>85225626</v>
      </c>
      <c r="E39" s="146">
        <f>SUM(E7:E37)</f>
        <v>85225626</v>
      </c>
      <c r="F39" s="146">
        <f>SUM(F7:F37)</f>
        <v>0</v>
      </c>
      <c r="G39" s="146">
        <f>SUM(G7:G37)</f>
        <v>0</v>
      </c>
      <c r="H39" s="146">
        <f>SUM(H7:H37)</f>
        <v>0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  <row r="40" spans="1:34" ht="20.25" customHeight="1">
      <c r="A40" s="149"/>
      <c r="B40" s="150"/>
      <c r="C40" s="151"/>
      <c r="D40" s="151"/>
      <c r="E40" s="151"/>
      <c r="F40" s="151"/>
      <c r="G40" s="151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52"/>
  <sheetViews>
    <sheetView showGridLines="0" showZeros="0" workbookViewId="0" topLeftCell="A12">
      <selection activeCell="F25" sqref="F25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6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26"/>
      <c r="AK1" s="26"/>
      <c r="AL1" s="117" t="s">
        <v>219</v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</row>
    <row r="2" spans="1:250" ht="19.5" customHeight="1">
      <c r="A2" s="100" t="s">
        <v>220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</row>
    <row r="3" spans="1:250" ht="19.5" customHeight="1">
      <c r="A3" s="101" t="s">
        <v>8</v>
      </c>
      <c r="B3" s="101"/>
      <c r="C3" s="101" t="s">
        <v>221</v>
      </c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23"/>
      <c r="AG3" s="23"/>
      <c r="AH3" s="23"/>
      <c r="AI3" s="23"/>
      <c r="AL3" s="7" t="s">
        <v>9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8" t="s">
        <v>61</v>
      </c>
      <c r="B4" s="8"/>
      <c r="C4" s="91"/>
      <c r="D4" s="92"/>
      <c r="E4" s="103" t="s">
        <v>222</v>
      </c>
      <c r="F4" s="104" t="s">
        <v>223</v>
      </c>
      <c r="G4" s="105"/>
      <c r="H4" s="105"/>
      <c r="I4" s="105"/>
      <c r="J4" s="105"/>
      <c r="K4" s="105"/>
      <c r="L4" s="105"/>
      <c r="M4" s="105"/>
      <c r="N4" s="105"/>
      <c r="O4" s="114"/>
      <c r="P4" s="115" t="s">
        <v>224</v>
      </c>
      <c r="Q4" s="105"/>
      <c r="R4" s="105"/>
      <c r="S4" s="105"/>
      <c r="T4" s="105"/>
      <c r="U4" s="105"/>
      <c r="V4" s="114"/>
      <c r="W4" s="115" t="s">
        <v>225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34" t="s">
        <v>72</v>
      </c>
      <c r="B5" s="34"/>
      <c r="C5" s="56" t="s">
        <v>73</v>
      </c>
      <c r="D5" s="56" t="s">
        <v>226</v>
      </c>
      <c r="E5" s="103"/>
      <c r="F5" s="33" t="s">
        <v>62</v>
      </c>
      <c r="G5" s="106" t="s">
        <v>227</v>
      </c>
      <c r="H5" s="107"/>
      <c r="I5" s="107"/>
      <c r="J5" s="106" t="s">
        <v>228</v>
      </c>
      <c r="K5" s="107"/>
      <c r="L5" s="107"/>
      <c r="M5" s="106" t="s">
        <v>229</v>
      </c>
      <c r="N5" s="107"/>
      <c r="O5" s="116"/>
      <c r="P5" s="33" t="s">
        <v>62</v>
      </c>
      <c r="Q5" s="106" t="s">
        <v>227</v>
      </c>
      <c r="R5" s="107"/>
      <c r="S5" s="107"/>
      <c r="T5" s="106" t="s">
        <v>228</v>
      </c>
      <c r="U5" s="107"/>
      <c r="V5" s="116"/>
      <c r="W5" s="33" t="s">
        <v>62</v>
      </c>
      <c r="X5" s="106" t="s">
        <v>227</v>
      </c>
      <c r="Y5" s="107"/>
      <c r="Z5" s="107"/>
      <c r="AA5" s="106" t="s">
        <v>228</v>
      </c>
      <c r="AB5" s="107"/>
      <c r="AC5" s="107"/>
      <c r="AD5" s="106" t="s">
        <v>229</v>
      </c>
      <c r="AE5" s="107"/>
      <c r="AF5" s="107"/>
      <c r="AG5" s="106" t="s">
        <v>230</v>
      </c>
      <c r="AH5" s="107"/>
      <c r="AI5" s="107"/>
      <c r="AJ5" s="106" t="s">
        <v>181</v>
      </c>
      <c r="AK5" s="107"/>
      <c r="AL5" s="107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50" t="s">
        <v>82</v>
      </c>
      <c r="B6" s="50" t="s">
        <v>83</v>
      </c>
      <c r="C6" s="62"/>
      <c r="D6" s="62"/>
      <c r="E6" s="108"/>
      <c r="F6" s="109"/>
      <c r="G6" s="110" t="s">
        <v>77</v>
      </c>
      <c r="H6" s="111" t="s">
        <v>172</v>
      </c>
      <c r="I6" s="111" t="s">
        <v>173</v>
      </c>
      <c r="J6" s="110" t="s">
        <v>77</v>
      </c>
      <c r="K6" s="111" t="s">
        <v>172</v>
      </c>
      <c r="L6" s="111" t="s">
        <v>173</v>
      </c>
      <c r="M6" s="110" t="s">
        <v>77</v>
      </c>
      <c r="N6" s="111" t="s">
        <v>172</v>
      </c>
      <c r="O6" s="62" t="s">
        <v>173</v>
      </c>
      <c r="P6" s="109"/>
      <c r="Q6" s="110" t="s">
        <v>77</v>
      </c>
      <c r="R6" s="50" t="s">
        <v>172</v>
      </c>
      <c r="S6" s="50" t="s">
        <v>173</v>
      </c>
      <c r="T6" s="110" t="s">
        <v>77</v>
      </c>
      <c r="U6" s="50" t="s">
        <v>172</v>
      </c>
      <c r="V6" s="62" t="s">
        <v>173</v>
      </c>
      <c r="W6" s="109"/>
      <c r="X6" s="110" t="s">
        <v>77</v>
      </c>
      <c r="Y6" s="50" t="s">
        <v>172</v>
      </c>
      <c r="Z6" s="111" t="s">
        <v>173</v>
      </c>
      <c r="AA6" s="110" t="s">
        <v>77</v>
      </c>
      <c r="AB6" s="111" t="s">
        <v>172</v>
      </c>
      <c r="AC6" s="111" t="s">
        <v>173</v>
      </c>
      <c r="AD6" s="110" t="s">
        <v>77</v>
      </c>
      <c r="AE6" s="111" t="s">
        <v>172</v>
      </c>
      <c r="AF6" s="111" t="s">
        <v>173</v>
      </c>
      <c r="AG6" s="110" t="s">
        <v>77</v>
      </c>
      <c r="AH6" s="111" t="s">
        <v>172</v>
      </c>
      <c r="AI6" s="111" t="s">
        <v>173</v>
      </c>
      <c r="AJ6" s="110" t="s">
        <v>77</v>
      </c>
      <c r="AK6" s="111" t="s">
        <v>172</v>
      </c>
      <c r="AL6" s="111" t="s">
        <v>173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67"/>
      <c r="B7" s="67"/>
      <c r="C7" s="81"/>
      <c r="D7" s="82" t="s">
        <v>62</v>
      </c>
      <c r="E7" s="68">
        <v>85225626</v>
      </c>
      <c r="F7" s="68">
        <v>85225626</v>
      </c>
      <c r="G7" s="70">
        <v>85225626</v>
      </c>
      <c r="H7" s="71">
        <v>36673109</v>
      </c>
      <c r="I7" s="68">
        <v>48552517</v>
      </c>
      <c r="J7" s="70">
        <v>0</v>
      </c>
      <c r="K7" s="71">
        <v>0</v>
      </c>
      <c r="L7" s="71">
        <v>0</v>
      </c>
      <c r="M7" s="68">
        <v>0</v>
      </c>
      <c r="N7" s="70">
        <v>0</v>
      </c>
      <c r="O7" s="68">
        <v>0</v>
      </c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68"/>
      <c r="AM7" s="119"/>
      <c r="AN7" s="120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</row>
    <row r="8" spans="1:38" ht="22.5" customHeight="1">
      <c r="A8" s="67" t="s">
        <v>231</v>
      </c>
      <c r="B8" s="67" t="s">
        <v>87</v>
      </c>
      <c r="C8" s="81" t="s">
        <v>97</v>
      </c>
      <c r="D8" s="82" t="s">
        <v>232</v>
      </c>
      <c r="E8" s="68">
        <v>3800750</v>
      </c>
      <c r="F8" s="69">
        <v>3800750</v>
      </c>
      <c r="G8" s="70">
        <v>3800750</v>
      </c>
      <c r="H8" s="71">
        <v>3800750</v>
      </c>
      <c r="I8" s="68">
        <v>0</v>
      </c>
      <c r="J8" s="70">
        <v>0</v>
      </c>
      <c r="K8" s="71">
        <v>0</v>
      </c>
      <c r="L8" s="71">
        <v>0</v>
      </c>
      <c r="M8" s="68">
        <v>0</v>
      </c>
      <c r="N8" s="70">
        <v>0</v>
      </c>
      <c r="O8" s="68">
        <v>0</v>
      </c>
      <c r="P8" s="70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68"/>
    </row>
    <row r="9" spans="1:38" ht="22.5" customHeight="1">
      <c r="A9" s="67" t="s">
        <v>231</v>
      </c>
      <c r="B9" s="67" t="s">
        <v>87</v>
      </c>
      <c r="C9" s="81" t="s">
        <v>88</v>
      </c>
      <c r="D9" s="82" t="s">
        <v>232</v>
      </c>
      <c r="E9" s="68">
        <v>3220868</v>
      </c>
      <c r="F9" s="69">
        <v>3220868</v>
      </c>
      <c r="G9" s="70">
        <v>3220868</v>
      </c>
      <c r="H9" s="71">
        <v>3220868</v>
      </c>
      <c r="I9" s="68">
        <v>0</v>
      </c>
      <c r="J9" s="70">
        <v>0</v>
      </c>
      <c r="K9" s="71">
        <v>0</v>
      </c>
      <c r="L9" s="71">
        <v>0</v>
      </c>
      <c r="M9" s="68">
        <v>0</v>
      </c>
      <c r="N9" s="70">
        <v>0</v>
      </c>
      <c r="O9" s="68">
        <v>0</v>
      </c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68"/>
    </row>
    <row r="10" spans="1:38" ht="22.5" customHeight="1">
      <c r="A10" s="67" t="s">
        <v>231</v>
      </c>
      <c r="B10" s="67" t="s">
        <v>100</v>
      </c>
      <c r="C10" s="81" t="s">
        <v>88</v>
      </c>
      <c r="D10" s="82" t="s">
        <v>233</v>
      </c>
      <c r="E10" s="68">
        <v>666457</v>
      </c>
      <c r="F10" s="69">
        <v>666457</v>
      </c>
      <c r="G10" s="70">
        <v>666457</v>
      </c>
      <c r="H10" s="71">
        <v>666457</v>
      </c>
      <c r="I10" s="68">
        <v>0</v>
      </c>
      <c r="J10" s="70">
        <v>0</v>
      </c>
      <c r="K10" s="71">
        <v>0</v>
      </c>
      <c r="L10" s="71">
        <v>0</v>
      </c>
      <c r="M10" s="68">
        <v>0</v>
      </c>
      <c r="N10" s="70">
        <v>0</v>
      </c>
      <c r="O10" s="68">
        <v>0</v>
      </c>
      <c r="P10" s="70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68"/>
    </row>
    <row r="11" spans="1:38" ht="22.5" customHeight="1">
      <c r="A11" s="67" t="s">
        <v>231</v>
      </c>
      <c r="B11" s="67" t="s">
        <v>100</v>
      </c>
      <c r="C11" s="81" t="s">
        <v>97</v>
      </c>
      <c r="D11" s="82" t="s">
        <v>233</v>
      </c>
      <c r="E11" s="68">
        <v>803691</v>
      </c>
      <c r="F11" s="69">
        <v>803691</v>
      </c>
      <c r="G11" s="70">
        <v>803691</v>
      </c>
      <c r="H11" s="71">
        <v>803691</v>
      </c>
      <c r="I11" s="68">
        <v>0</v>
      </c>
      <c r="J11" s="70">
        <v>0</v>
      </c>
      <c r="K11" s="71">
        <v>0</v>
      </c>
      <c r="L11" s="71">
        <v>0</v>
      </c>
      <c r="M11" s="68">
        <v>0</v>
      </c>
      <c r="N11" s="70">
        <v>0</v>
      </c>
      <c r="O11" s="68">
        <v>0</v>
      </c>
      <c r="P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68"/>
    </row>
    <row r="12" spans="1:38" ht="22.5" customHeight="1">
      <c r="A12" s="67" t="s">
        <v>231</v>
      </c>
      <c r="B12" s="67" t="s">
        <v>86</v>
      </c>
      <c r="C12" s="81" t="s">
        <v>97</v>
      </c>
      <c r="D12" s="82" t="s">
        <v>167</v>
      </c>
      <c r="E12" s="68">
        <v>684894</v>
      </c>
      <c r="F12" s="69">
        <v>684894</v>
      </c>
      <c r="G12" s="70">
        <v>684894</v>
      </c>
      <c r="H12" s="71">
        <v>684894</v>
      </c>
      <c r="I12" s="68">
        <v>0</v>
      </c>
      <c r="J12" s="70">
        <v>0</v>
      </c>
      <c r="K12" s="71">
        <v>0</v>
      </c>
      <c r="L12" s="71">
        <v>0</v>
      </c>
      <c r="M12" s="68">
        <v>0</v>
      </c>
      <c r="N12" s="70">
        <v>0</v>
      </c>
      <c r="O12" s="68">
        <v>0</v>
      </c>
      <c r="P12" s="70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68"/>
    </row>
    <row r="13" spans="1:38" ht="22.5" customHeight="1">
      <c r="A13" s="67" t="s">
        <v>231</v>
      </c>
      <c r="B13" s="67" t="s">
        <v>86</v>
      </c>
      <c r="C13" s="81" t="s">
        <v>88</v>
      </c>
      <c r="D13" s="82" t="s">
        <v>167</v>
      </c>
      <c r="E13" s="68">
        <v>370977</v>
      </c>
      <c r="F13" s="69">
        <v>370977</v>
      </c>
      <c r="G13" s="70">
        <v>370977</v>
      </c>
      <c r="H13" s="71">
        <v>370977</v>
      </c>
      <c r="I13" s="68">
        <v>0</v>
      </c>
      <c r="J13" s="70">
        <v>0</v>
      </c>
      <c r="K13" s="71">
        <v>0</v>
      </c>
      <c r="L13" s="71">
        <v>0</v>
      </c>
      <c r="M13" s="68">
        <v>0</v>
      </c>
      <c r="N13" s="70">
        <v>0</v>
      </c>
      <c r="O13" s="68">
        <v>0</v>
      </c>
      <c r="P13" s="70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68"/>
    </row>
    <row r="14" spans="1:38" ht="22.5" customHeight="1">
      <c r="A14" s="67" t="s">
        <v>231</v>
      </c>
      <c r="B14" s="67" t="s">
        <v>92</v>
      </c>
      <c r="C14" s="81" t="s">
        <v>88</v>
      </c>
      <c r="D14" s="82" t="s">
        <v>234</v>
      </c>
      <c r="E14" s="68">
        <v>145600</v>
      </c>
      <c r="F14" s="69">
        <v>145600</v>
      </c>
      <c r="G14" s="70">
        <v>145600</v>
      </c>
      <c r="H14" s="71">
        <v>145600</v>
      </c>
      <c r="I14" s="68">
        <v>0</v>
      </c>
      <c r="J14" s="70">
        <v>0</v>
      </c>
      <c r="K14" s="71">
        <v>0</v>
      </c>
      <c r="L14" s="71">
        <v>0</v>
      </c>
      <c r="M14" s="68">
        <v>0</v>
      </c>
      <c r="N14" s="70">
        <v>0</v>
      </c>
      <c r="O14" s="68">
        <v>0</v>
      </c>
      <c r="P14" s="70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68"/>
    </row>
    <row r="15" spans="1:38" ht="22.5" customHeight="1">
      <c r="A15" s="67" t="s">
        <v>231</v>
      </c>
      <c r="B15" s="67" t="s">
        <v>92</v>
      </c>
      <c r="C15" s="81" t="s">
        <v>97</v>
      </c>
      <c r="D15" s="82" t="s">
        <v>234</v>
      </c>
      <c r="E15" s="68">
        <v>119600</v>
      </c>
      <c r="F15" s="69">
        <v>119600</v>
      </c>
      <c r="G15" s="70">
        <v>119600</v>
      </c>
      <c r="H15" s="71">
        <v>119600</v>
      </c>
      <c r="I15" s="68">
        <v>0</v>
      </c>
      <c r="J15" s="70">
        <v>0</v>
      </c>
      <c r="K15" s="71">
        <v>0</v>
      </c>
      <c r="L15" s="71">
        <v>0</v>
      </c>
      <c r="M15" s="68">
        <v>0</v>
      </c>
      <c r="N15" s="70">
        <v>0</v>
      </c>
      <c r="O15" s="68">
        <v>0</v>
      </c>
      <c r="P15" s="70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68"/>
    </row>
    <row r="16" spans="1:38" ht="22.5" customHeight="1">
      <c r="A16" s="67" t="s">
        <v>235</v>
      </c>
      <c r="B16" s="67" t="s">
        <v>87</v>
      </c>
      <c r="C16" s="81" t="s">
        <v>97</v>
      </c>
      <c r="D16" s="82" t="s">
        <v>236</v>
      </c>
      <c r="E16" s="68">
        <v>1380520</v>
      </c>
      <c r="F16" s="69">
        <v>1380520</v>
      </c>
      <c r="G16" s="70">
        <v>1380520</v>
      </c>
      <c r="H16" s="71">
        <v>930520</v>
      </c>
      <c r="I16" s="68">
        <v>450000</v>
      </c>
      <c r="J16" s="70">
        <v>0</v>
      </c>
      <c r="K16" s="71">
        <v>0</v>
      </c>
      <c r="L16" s="71">
        <v>0</v>
      </c>
      <c r="M16" s="68">
        <v>0</v>
      </c>
      <c r="N16" s="70">
        <v>0</v>
      </c>
      <c r="O16" s="68">
        <v>0</v>
      </c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68"/>
    </row>
    <row r="17" spans="1:38" ht="22.5" customHeight="1">
      <c r="A17" s="67" t="s">
        <v>235</v>
      </c>
      <c r="B17" s="67" t="s">
        <v>87</v>
      </c>
      <c r="C17" s="81" t="s">
        <v>88</v>
      </c>
      <c r="D17" s="82" t="s">
        <v>236</v>
      </c>
      <c r="E17" s="68">
        <v>1435205</v>
      </c>
      <c r="F17" s="69">
        <v>1435205</v>
      </c>
      <c r="G17" s="70">
        <v>1435205</v>
      </c>
      <c r="H17" s="71">
        <v>624005</v>
      </c>
      <c r="I17" s="68">
        <v>811200</v>
      </c>
      <c r="J17" s="70">
        <v>0</v>
      </c>
      <c r="K17" s="71">
        <v>0</v>
      </c>
      <c r="L17" s="71">
        <v>0</v>
      </c>
      <c r="M17" s="68">
        <v>0</v>
      </c>
      <c r="N17" s="70">
        <v>0</v>
      </c>
      <c r="O17" s="68">
        <v>0</v>
      </c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68"/>
    </row>
    <row r="18" spans="1:38" ht="22.5" customHeight="1">
      <c r="A18" s="67" t="s">
        <v>235</v>
      </c>
      <c r="B18" s="67" t="s">
        <v>100</v>
      </c>
      <c r="C18" s="81" t="s">
        <v>88</v>
      </c>
      <c r="D18" s="82" t="s">
        <v>237</v>
      </c>
      <c r="E18" s="68">
        <v>100000</v>
      </c>
      <c r="F18" s="69">
        <v>100000</v>
      </c>
      <c r="G18" s="70">
        <v>100000</v>
      </c>
      <c r="H18" s="71">
        <v>0</v>
      </c>
      <c r="I18" s="68">
        <v>100000</v>
      </c>
      <c r="J18" s="70">
        <v>0</v>
      </c>
      <c r="K18" s="71">
        <v>0</v>
      </c>
      <c r="L18" s="71">
        <v>0</v>
      </c>
      <c r="M18" s="68">
        <v>0</v>
      </c>
      <c r="N18" s="70">
        <v>0</v>
      </c>
      <c r="O18" s="68">
        <v>0</v>
      </c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68"/>
    </row>
    <row r="19" spans="1:38" ht="22.5" customHeight="1">
      <c r="A19" s="67" t="s">
        <v>235</v>
      </c>
      <c r="B19" s="67" t="s">
        <v>117</v>
      </c>
      <c r="C19" s="81" t="s">
        <v>97</v>
      </c>
      <c r="D19" s="82" t="s">
        <v>238</v>
      </c>
      <c r="E19" s="68">
        <v>24710808</v>
      </c>
      <c r="F19" s="69">
        <v>24710808</v>
      </c>
      <c r="G19" s="70">
        <v>24710808</v>
      </c>
      <c r="H19" s="71">
        <v>0</v>
      </c>
      <c r="I19" s="68">
        <v>24710808</v>
      </c>
      <c r="J19" s="70">
        <v>0</v>
      </c>
      <c r="K19" s="71">
        <v>0</v>
      </c>
      <c r="L19" s="71">
        <v>0</v>
      </c>
      <c r="M19" s="68">
        <v>0</v>
      </c>
      <c r="N19" s="70">
        <v>0</v>
      </c>
      <c r="O19" s="68">
        <v>0</v>
      </c>
      <c r="P19" s="70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68"/>
    </row>
    <row r="20" spans="1:38" ht="22.5" customHeight="1">
      <c r="A20" s="67" t="s">
        <v>235</v>
      </c>
      <c r="B20" s="67" t="s">
        <v>117</v>
      </c>
      <c r="C20" s="81" t="s">
        <v>88</v>
      </c>
      <c r="D20" s="82" t="s">
        <v>238</v>
      </c>
      <c r="E20" s="68">
        <v>4737201</v>
      </c>
      <c r="F20" s="69">
        <v>4737201</v>
      </c>
      <c r="G20" s="70">
        <v>4737201</v>
      </c>
      <c r="H20" s="71">
        <v>0</v>
      </c>
      <c r="I20" s="68">
        <v>4737201</v>
      </c>
      <c r="J20" s="70">
        <v>0</v>
      </c>
      <c r="K20" s="71">
        <v>0</v>
      </c>
      <c r="L20" s="71">
        <v>0</v>
      </c>
      <c r="M20" s="68">
        <v>0</v>
      </c>
      <c r="N20" s="70">
        <v>0</v>
      </c>
      <c r="O20" s="68">
        <v>0</v>
      </c>
      <c r="P20" s="70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68"/>
    </row>
    <row r="21" spans="1:38" ht="22.5" customHeight="1">
      <c r="A21" s="67" t="s">
        <v>235</v>
      </c>
      <c r="B21" s="67" t="s">
        <v>154</v>
      </c>
      <c r="C21" s="81" t="s">
        <v>97</v>
      </c>
      <c r="D21" s="82" t="s">
        <v>239</v>
      </c>
      <c r="E21" s="68">
        <v>70000</v>
      </c>
      <c r="F21" s="69">
        <v>70000</v>
      </c>
      <c r="G21" s="70">
        <v>70000</v>
      </c>
      <c r="H21" s="71">
        <v>70000</v>
      </c>
      <c r="I21" s="68">
        <v>0</v>
      </c>
      <c r="J21" s="70">
        <v>0</v>
      </c>
      <c r="K21" s="71">
        <v>0</v>
      </c>
      <c r="L21" s="71">
        <v>0</v>
      </c>
      <c r="M21" s="68">
        <v>0</v>
      </c>
      <c r="N21" s="70">
        <v>0</v>
      </c>
      <c r="O21" s="68">
        <v>0</v>
      </c>
      <c r="P21" s="7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68"/>
    </row>
    <row r="22" spans="1:38" ht="22.5" customHeight="1">
      <c r="A22" s="67" t="s">
        <v>235</v>
      </c>
      <c r="B22" s="67" t="s">
        <v>154</v>
      </c>
      <c r="C22" s="81" t="s">
        <v>88</v>
      </c>
      <c r="D22" s="82" t="s">
        <v>239</v>
      </c>
      <c r="E22" s="68">
        <v>2000</v>
      </c>
      <c r="F22" s="69">
        <v>2000</v>
      </c>
      <c r="G22" s="70">
        <v>2000</v>
      </c>
      <c r="H22" s="71">
        <v>2000</v>
      </c>
      <c r="I22" s="68">
        <v>0</v>
      </c>
      <c r="J22" s="70">
        <v>0</v>
      </c>
      <c r="K22" s="71">
        <v>0</v>
      </c>
      <c r="L22" s="71">
        <v>0</v>
      </c>
      <c r="M22" s="68">
        <v>0</v>
      </c>
      <c r="N22" s="70">
        <v>0</v>
      </c>
      <c r="O22" s="68">
        <v>0</v>
      </c>
      <c r="P22" s="70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68"/>
    </row>
    <row r="23" spans="1:38" ht="22.5" customHeight="1">
      <c r="A23" s="67" t="s">
        <v>235</v>
      </c>
      <c r="B23" s="67" t="s">
        <v>114</v>
      </c>
      <c r="C23" s="81" t="s">
        <v>97</v>
      </c>
      <c r="D23" s="82" t="s">
        <v>240</v>
      </c>
      <c r="E23" s="68">
        <v>45000</v>
      </c>
      <c r="F23" s="69">
        <v>45000</v>
      </c>
      <c r="G23" s="70">
        <v>45000</v>
      </c>
      <c r="H23" s="71">
        <v>45000</v>
      </c>
      <c r="I23" s="68">
        <v>0</v>
      </c>
      <c r="J23" s="70">
        <v>0</v>
      </c>
      <c r="K23" s="71">
        <v>0</v>
      </c>
      <c r="L23" s="71">
        <v>0</v>
      </c>
      <c r="M23" s="68">
        <v>0</v>
      </c>
      <c r="N23" s="70">
        <v>0</v>
      </c>
      <c r="O23" s="68">
        <v>0</v>
      </c>
      <c r="P23" s="70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68"/>
    </row>
    <row r="24" spans="1:38" ht="22.5" customHeight="1">
      <c r="A24" s="67" t="s">
        <v>235</v>
      </c>
      <c r="B24" s="67" t="s">
        <v>92</v>
      </c>
      <c r="C24" s="81" t="s">
        <v>97</v>
      </c>
      <c r="D24" s="82" t="s">
        <v>241</v>
      </c>
      <c r="E24" s="68">
        <v>2729062</v>
      </c>
      <c r="F24" s="69">
        <v>2729062</v>
      </c>
      <c r="G24" s="70">
        <v>2729062</v>
      </c>
      <c r="H24" s="71">
        <v>106722</v>
      </c>
      <c r="I24" s="68">
        <v>2622340</v>
      </c>
      <c r="J24" s="70">
        <v>0</v>
      </c>
      <c r="K24" s="71">
        <v>0</v>
      </c>
      <c r="L24" s="71">
        <v>0</v>
      </c>
      <c r="M24" s="68">
        <v>0</v>
      </c>
      <c r="N24" s="70">
        <v>0</v>
      </c>
      <c r="O24" s="68">
        <v>0</v>
      </c>
      <c r="P24" s="70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68"/>
    </row>
    <row r="25" spans="1:38" ht="22.5" customHeight="1">
      <c r="A25" s="67" t="s">
        <v>235</v>
      </c>
      <c r="B25" s="67" t="s">
        <v>92</v>
      </c>
      <c r="C25" s="81" t="s">
        <v>88</v>
      </c>
      <c r="D25" s="82" t="s">
        <v>241</v>
      </c>
      <c r="E25" s="68">
        <v>7614208</v>
      </c>
      <c r="F25" s="68">
        <v>7614208</v>
      </c>
      <c r="G25" s="70">
        <v>7614208</v>
      </c>
      <c r="H25" s="71">
        <v>70337</v>
      </c>
      <c r="I25" s="68">
        <v>7543871</v>
      </c>
      <c r="J25" s="70">
        <v>0</v>
      </c>
      <c r="K25" s="71">
        <v>0</v>
      </c>
      <c r="L25" s="71">
        <v>0</v>
      </c>
      <c r="M25" s="68">
        <v>0</v>
      </c>
      <c r="N25" s="70">
        <v>0</v>
      </c>
      <c r="O25" s="68">
        <v>0</v>
      </c>
      <c r="P25" s="70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68"/>
    </row>
    <row r="26" spans="1:38" ht="22.5" customHeight="1">
      <c r="A26" s="67" t="s">
        <v>242</v>
      </c>
      <c r="B26" s="67" t="s">
        <v>154</v>
      </c>
      <c r="C26" s="81" t="s">
        <v>97</v>
      </c>
      <c r="D26" s="82" t="s">
        <v>243</v>
      </c>
      <c r="E26" s="68">
        <v>25000</v>
      </c>
      <c r="F26" s="69">
        <v>25000</v>
      </c>
      <c r="G26" s="70">
        <v>25000</v>
      </c>
      <c r="H26" s="71">
        <v>0</v>
      </c>
      <c r="I26" s="68">
        <v>25000</v>
      </c>
      <c r="J26" s="70">
        <v>0</v>
      </c>
      <c r="K26" s="71">
        <v>0</v>
      </c>
      <c r="L26" s="71">
        <v>0</v>
      </c>
      <c r="M26" s="68">
        <v>0</v>
      </c>
      <c r="N26" s="70">
        <v>0</v>
      </c>
      <c r="O26" s="68">
        <v>0</v>
      </c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68"/>
    </row>
    <row r="27" spans="1:38" ht="22.5" customHeight="1">
      <c r="A27" s="67" t="s">
        <v>244</v>
      </c>
      <c r="B27" s="67" t="s">
        <v>87</v>
      </c>
      <c r="C27" s="81" t="s">
        <v>88</v>
      </c>
      <c r="D27" s="82" t="s">
        <v>245</v>
      </c>
      <c r="E27" s="68">
        <v>3257426</v>
      </c>
      <c r="F27" s="69">
        <v>3257426</v>
      </c>
      <c r="G27" s="70">
        <v>3257426</v>
      </c>
      <c r="H27" s="71">
        <v>3257426</v>
      </c>
      <c r="I27" s="68">
        <v>0</v>
      </c>
      <c r="J27" s="70">
        <v>0</v>
      </c>
      <c r="K27" s="71">
        <v>0</v>
      </c>
      <c r="L27" s="71">
        <v>0</v>
      </c>
      <c r="M27" s="68">
        <v>0</v>
      </c>
      <c r="N27" s="70">
        <v>0</v>
      </c>
      <c r="O27" s="68">
        <v>0</v>
      </c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68"/>
    </row>
    <row r="28" spans="1:38" ht="22.5" customHeight="1">
      <c r="A28" s="67" t="s">
        <v>244</v>
      </c>
      <c r="B28" s="67" t="s">
        <v>87</v>
      </c>
      <c r="C28" s="81" t="s">
        <v>97</v>
      </c>
      <c r="D28" s="82" t="s">
        <v>245</v>
      </c>
      <c r="E28" s="68">
        <v>1632920</v>
      </c>
      <c r="F28" s="69">
        <v>1632920</v>
      </c>
      <c r="G28" s="70">
        <v>1632920</v>
      </c>
      <c r="H28" s="71">
        <v>1632920</v>
      </c>
      <c r="I28" s="68">
        <v>0</v>
      </c>
      <c r="J28" s="70">
        <v>0</v>
      </c>
      <c r="K28" s="71">
        <v>0</v>
      </c>
      <c r="L28" s="71">
        <v>0</v>
      </c>
      <c r="M28" s="68">
        <v>0</v>
      </c>
      <c r="N28" s="70">
        <v>0</v>
      </c>
      <c r="O28" s="68">
        <v>0</v>
      </c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68"/>
    </row>
    <row r="29" spans="1:38" ht="22.5" customHeight="1">
      <c r="A29" s="67" t="s">
        <v>244</v>
      </c>
      <c r="B29" s="67" t="s">
        <v>87</v>
      </c>
      <c r="C29" s="81" t="s">
        <v>121</v>
      </c>
      <c r="D29" s="82" t="s">
        <v>245</v>
      </c>
      <c r="E29" s="68">
        <v>368401</v>
      </c>
      <c r="F29" s="69">
        <v>368401</v>
      </c>
      <c r="G29" s="70">
        <v>368401</v>
      </c>
      <c r="H29" s="71">
        <v>368401</v>
      </c>
      <c r="I29" s="68">
        <v>0</v>
      </c>
      <c r="J29" s="70">
        <v>0</v>
      </c>
      <c r="K29" s="71">
        <v>0</v>
      </c>
      <c r="L29" s="71">
        <v>0</v>
      </c>
      <c r="M29" s="68">
        <v>0</v>
      </c>
      <c r="N29" s="70">
        <v>0</v>
      </c>
      <c r="O29" s="68">
        <v>0</v>
      </c>
      <c r="P29" s="70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68"/>
    </row>
    <row r="30" spans="1:38" ht="22.5" customHeight="1">
      <c r="A30" s="67" t="s">
        <v>244</v>
      </c>
      <c r="B30" s="67" t="s">
        <v>87</v>
      </c>
      <c r="C30" s="81" t="s">
        <v>102</v>
      </c>
      <c r="D30" s="82" t="s">
        <v>245</v>
      </c>
      <c r="E30" s="68">
        <v>3431960</v>
      </c>
      <c r="F30" s="69">
        <v>3431960</v>
      </c>
      <c r="G30" s="70">
        <v>3431960</v>
      </c>
      <c r="H30" s="71">
        <v>3431960</v>
      </c>
      <c r="I30" s="68">
        <v>0</v>
      </c>
      <c r="J30" s="70">
        <v>0</v>
      </c>
      <c r="K30" s="71">
        <v>0</v>
      </c>
      <c r="L30" s="71">
        <v>0</v>
      </c>
      <c r="M30" s="68">
        <v>0</v>
      </c>
      <c r="N30" s="70">
        <v>0</v>
      </c>
      <c r="O30" s="68">
        <v>0</v>
      </c>
      <c r="P30" s="70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68"/>
    </row>
    <row r="31" spans="1:38" ht="22.5" customHeight="1">
      <c r="A31" s="67" t="s">
        <v>244</v>
      </c>
      <c r="B31" s="67" t="s">
        <v>87</v>
      </c>
      <c r="C31" s="81" t="s">
        <v>104</v>
      </c>
      <c r="D31" s="82" t="s">
        <v>245</v>
      </c>
      <c r="E31" s="68">
        <v>12158968</v>
      </c>
      <c r="F31" s="69">
        <v>12158968</v>
      </c>
      <c r="G31" s="70">
        <v>12158968</v>
      </c>
      <c r="H31" s="71">
        <v>12158968</v>
      </c>
      <c r="I31" s="68">
        <v>0</v>
      </c>
      <c r="J31" s="70">
        <v>0</v>
      </c>
      <c r="K31" s="71">
        <v>0</v>
      </c>
      <c r="L31" s="71">
        <v>0</v>
      </c>
      <c r="M31" s="68">
        <v>0</v>
      </c>
      <c r="N31" s="70">
        <v>0</v>
      </c>
      <c r="O31" s="68">
        <v>0</v>
      </c>
      <c r="P31" s="70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68"/>
    </row>
    <row r="32" spans="1:38" ht="22.5" customHeight="1">
      <c r="A32" s="67" t="s">
        <v>244</v>
      </c>
      <c r="B32" s="67" t="s">
        <v>87</v>
      </c>
      <c r="C32" s="81" t="s">
        <v>136</v>
      </c>
      <c r="D32" s="82" t="s">
        <v>245</v>
      </c>
      <c r="E32" s="68">
        <v>1189368</v>
      </c>
      <c r="F32" s="69">
        <v>1189368</v>
      </c>
      <c r="G32" s="70">
        <v>1189368</v>
      </c>
      <c r="H32" s="71">
        <v>1189368</v>
      </c>
      <c r="I32" s="68">
        <v>0</v>
      </c>
      <c r="J32" s="70">
        <v>0</v>
      </c>
      <c r="K32" s="71">
        <v>0</v>
      </c>
      <c r="L32" s="71">
        <v>0</v>
      </c>
      <c r="M32" s="68">
        <v>0</v>
      </c>
      <c r="N32" s="70">
        <v>0</v>
      </c>
      <c r="O32" s="68">
        <v>0</v>
      </c>
      <c r="P32" s="70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68"/>
    </row>
    <row r="33" spans="1:38" ht="22.5" customHeight="1">
      <c r="A33" s="67" t="s">
        <v>244</v>
      </c>
      <c r="B33" s="67" t="s">
        <v>100</v>
      </c>
      <c r="C33" s="81" t="s">
        <v>121</v>
      </c>
      <c r="D33" s="82" t="s">
        <v>246</v>
      </c>
      <c r="E33" s="68">
        <v>93536</v>
      </c>
      <c r="F33" s="69">
        <v>93536</v>
      </c>
      <c r="G33" s="70">
        <v>93536</v>
      </c>
      <c r="H33" s="71">
        <v>63690</v>
      </c>
      <c r="I33" s="68">
        <v>29846</v>
      </c>
      <c r="J33" s="70">
        <v>0</v>
      </c>
      <c r="K33" s="71">
        <v>0</v>
      </c>
      <c r="L33" s="71">
        <v>0</v>
      </c>
      <c r="M33" s="68">
        <v>0</v>
      </c>
      <c r="N33" s="70">
        <v>0</v>
      </c>
      <c r="O33" s="68">
        <v>0</v>
      </c>
      <c r="P33" s="70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68"/>
    </row>
    <row r="34" spans="1:38" ht="22.5" customHeight="1">
      <c r="A34" s="67" t="s">
        <v>244</v>
      </c>
      <c r="B34" s="67" t="s">
        <v>100</v>
      </c>
      <c r="C34" s="81" t="s">
        <v>104</v>
      </c>
      <c r="D34" s="82" t="s">
        <v>246</v>
      </c>
      <c r="E34" s="68">
        <v>2547371</v>
      </c>
      <c r="F34" s="69">
        <v>2547371</v>
      </c>
      <c r="G34" s="70">
        <v>2547371</v>
      </c>
      <c r="H34" s="71">
        <v>510765</v>
      </c>
      <c r="I34" s="68">
        <v>2036606</v>
      </c>
      <c r="J34" s="70">
        <v>0</v>
      </c>
      <c r="K34" s="71">
        <v>0</v>
      </c>
      <c r="L34" s="71">
        <v>0</v>
      </c>
      <c r="M34" s="68">
        <v>0</v>
      </c>
      <c r="N34" s="70">
        <v>0</v>
      </c>
      <c r="O34" s="68">
        <v>0</v>
      </c>
      <c r="P34" s="70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68"/>
    </row>
    <row r="35" spans="1:38" ht="22.5" customHeight="1">
      <c r="A35" s="67" t="s">
        <v>244</v>
      </c>
      <c r="B35" s="67" t="s">
        <v>100</v>
      </c>
      <c r="C35" s="81" t="s">
        <v>97</v>
      </c>
      <c r="D35" s="82" t="s">
        <v>246</v>
      </c>
      <c r="E35" s="68">
        <v>312485</v>
      </c>
      <c r="F35" s="69">
        <v>312485</v>
      </c>
      <c r="G35" s="70">
        <v>312485</v>
      </c>
      <c r="H35" s="71">
        <v>312485</v>
      </c>
      <c r="I35" s="68">
        <v>0</v>
      </c>
      <c r="J35" s="70">
        <v>0</v>
      </c>
      <c r="K35" s="71">
        <v>0</v>
      </c>
      <c r="L35" s="71">
        <v>0</v>
      </c>
      <c r="M35" s="68">
        <v>0</v>
      </c>
      <c r="N35" s="70">
        <v>0</v>
      </c>
      <c r="O35" s="68">
        <v>0</v>
      </c>
      <c r="P35" s="70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68"/>
    </row>
    <row r="36" spans="1:38" ht="22.5" customHeight="1">
      <c r="A36" s="67" t="s">
        <v>244</v>
      </c>
      <c r="B36" s="67" t="s">
        <v>100</v>
      </c>
      <c r="C36" s="81" t="s">
        <v>102</v>
      </c>
      <c r="D36" s="82" t="s">
        <v>246</v>
      </c>
      <c r="E36" s="68">
        <v>1292308</v>
      </c>
      <c r="F36" s="69">
        <v>1292308</v>
      </c>
      <c r="G36" s="70">
        <v>1292308</v>
      </c>
      <c r="H36" s="71">
        <v>130723</v>
      </c>
      <c r="I36" s="68">
        <v>1161585</v>
      </c>
      <c r="J36" s="70">
        <v>0</v>
      </c>
      <c r="K36" s="71">
        <v>0</v>
      </c>
      <c r="L36" s="71">
        <v>0</v>
      </c>
      <c r="M36" s="68">
        <v>0</v>
      </c>
      <c r="N36" s="70">
        <v>0</v>
      </c>
      <c r="O36" s="68">
        <v>0</v>
      </c>
      <c r="P36" s="70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68"/>
    </row>
    <row r="37" spans="1:38" ht="22.5" customHeight="1">
      <c r="A37" s="67" t="s">
        <v>244</v>
      </c>
      <c r="B37" s="67" t="s">
        <v>100</v>
      </c>
      <c r="C37" s="81" t="s">
        <v>136</v>
      </c>
      <c r="D37" s="82" t="s">
        <v>246</v>
      </c>
      <c r="E37" s="68">
        <v>1432725</v>
      </c>
      <c r="F37" s="69">
        <v>1432725</v>
      </c>
      <c r="G37" s="70">
        <v>1432725</v>
      </c>
      <c r="H37" s="71">
        <v>214973</v>
      </c>
      <c r="I37" s="68">
        <v>1217752</v>
      </c>
      <c r="J37" s="70">
        <v>0</v>
      </c>
      <c r="K37" s="71">
        <v>0</v>
      </c>
      <c r="L37" s="71">
        <v>0</v>
      </c>
      <c r="M37" s="68">
        <v>0</v>
      </c>
      <c r="N37" s="70">
        <v>0</v>
      </c>
      <c r="O37" s="68">
        <v>0</v>
      </c>
      <c r="P37" s="70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68"/>
    </row>
    <row r="38" spans="1:38" ht="22.5" customHeight="1">
      <c r="A38" s="67" t="s">
        <v>244</v>
      </c>
      <c r="B38" s="67" t="s">
        <v>100</v>
      </c>
      <c r="C38" s="81" t="s">
        <v>88</v>
      </c>
      <c r="D38" s="82" t="s">
        <v>246</v>
      </c>
      <c r="E38" s="68">
        <v>523177</v>
      </c>
      <c r="F38" s="69">
        <v>523177</v>
      </c>
      <c r="G38" s="70">
        <v>523177</v>
      </c>
      <c r="H38" s="71">
        <v>523177</v>
      </c>
      <c r="I38" s="68">
        <v>0</v>
      </c>
      <c r="J38" s="70">
        <v>0</v>
      </c>
      <c r="K38" s="71">
        <v>0</v>
      </c>
      <c r="L38" s="71">
        <v>0</v>
      </c>
      <c r="M38" s="68">
        <v>0</v>
      </c>
      <c r="N38" s="70">
        <v>0</v>
      </c>
      <c r="O38" s="68">
        <v>0</v>
      </c>
      <c r="P38" s="70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68"/>
    </row>
    <row r="39" spans="1:38" ht="22.5" customHeight="1">
      <c r="A39" s="67" t="s">
        <v>247</v>
      </c>
      <c r="B39" s="67" t="s">
        <v>87</v>
      </c>
      <c r="C39" s="81" t="s">
        <v>102</v>
      </c>
      <c r="D39" s="82" t="s">
        <v>248</v>
      </c>
      <c r="E39" s="68">
        <v>230000</v>
      </c>
      <c r="F39" s="69">
        <v>230000</v>
      </c>
      <c r="G39" s="70">
        <v>230000</v>
      </c>
      <c r="H39" s="71">
        <v>0</v>
      </c>
      <c r="I39" s="68">
        <v>230000</v>
      </c>
      <c r="J39" s="70">
        <v>0</v>
      </c>
      <c r="K39" s="71">
        <v>0</v>
      </c>
      <c r="L39" s="71">
        <v>0</v>
      </c>
      <c r="M39" s="68">
        <v>0</v>
      </c>
      <c r="N39" s="70">
        <v>0</v>
      </c>
      <c r="O39" s="68">
        <v>0</v>
      </c>
      <c r="P39" s="70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68"/>
    </row>
    <row r="40" spans="1:38" ht="22.5" customHeight="1">
      <c r="A40" s="67" t="s">
        <v>247</v>
      </c>
      <c r="B40" s="67" t="s">
        <v>100</v>
      </c>
      <c r="C40" s="81" t="s">
        <v>104</v>
      </c>
      <c r="D40" s="82" t="s">
        <v>249</v>
      </c>
      <c r="E40" s="68">
        <v>400000</v>
      </c>
      <c r="F40" s="69">
        <v>400000</v>
      </c>
      <c r="G40" s="70">
        <v>400000</v>
      </c>
      <c r="H40" s="71">
        <v>0</v>
      </c>
      <c r="I40" s="68">
        <v>400000</v>
      </c>
      <c r="J40" s="70">
        <v>0</v>
      </c>
      <c r="K40" s="71">
        <v>0</v>
      </c>
      <c r="L40" s="71">
        <v>0</v>
      </c>
      <c r="M40" s="68">
        <v>0</v>
      </c>
      <c r="N40" s="70">
        <v>0</v>
      </c>
      <c r="O40" s="68">
        <v>0</v>
      </c>
      <c r="P40" s="70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68"/>
    </row>
    <row r="41" spans="1:38" ht="22.5" customHeight="1">
      <c r="A41" s="67" t="s">
        <v>250</v>
      </c>
      <c r="B41" s="67" t="s">
        <v>87</v>
      </c>
      <c r="C41" s="81" t="s">
        <v>104</v>
      </c>
      <c r="D41" s="82" t="s">
        <v>251</v>
      </c>
      <c r="E41" s="68">
        <v>287548</v>
      </c>
      <c r="F41" s="69">
        <v>287548</v>
      </c>
      <c r="G41" s="70">
        <v>287548</v>
      </c>
      <c r="H41" s="71">
        <v>61860</v>
      </c>
      <c r="I41" s="68">
        <v>225688</v>
      </c>
      <c r="J41" s="70">
        <v>0</v>
      </c>
      <c r="K41" s="71">
        <v>0</v>
      </c>
      <c r="L41" s="71">
        <v>0</v>
      </c>
      <c r="M41" s="68">
        <v>0</v>
      </c>
      <c r="N41" s="70">
        <v>0</v>
      </c>
      <c r="O41" s="68">
        <v>0</v>
      </c>
      <c r="P41" s="70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68"/>
    </row>
    <row r="42" spans="1:38" ht="22.5" customHeight="1">
      <c r="A42" s="67" t="s">
        <v>250</v>
      </c>
      <c r="B42" s="67" t="s">
        <v>87</v>
      </c>
      <c r="C42" s="81" t="s">
        <v>97</v>
      </c>
      <c r="D42" s="82" t="s">
        <v>251</v>
      </c>
      <c r="E42" s="68">
        <v>1348000</v>
      </c>
      <c r="F42" s="69">
        <v>1348000</v>
      </c>
      <c r="G42" s="70">
        <v>1348000</v>
      </c>
      <c r="H42" s="71">
        <v>8000</v>
      </c>
      <c r="I42" s="68">
        <v>1340000</v>
      </c>
      <c r="J42" s="70">
        <v>0</v>
      </c>
      <c r="K42" s="71">
        <v>0</v>
      </c>
      <c r="L42" s="71">
        <v>0</v>
      </c>
      <c r="M42" s="68">
        <v>0</v>
      </c>
      <c r="N42" s="70">
        <v>0</v>
      </c>
      <c r="O42" s="68">
        <v>0</v>
      </c>
      <c r="P42" s="70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68"/>
    </row>
    <row r="43" spans="1:38" ht="22.5" customHeight="1">
      <c r="A43" s="67" t="s">
        <v>250</v>
      </c>
      <c r="B43" s="67" t="s">
        <v>87</v>
      </c>
      <c r="C43" s="81" t="s">
        <v>88</v>
      </c>
      <c r="D43" s="82" t="s">
        <v>251</v>
      </c>
      <c r="E43" s="68">
        <v>821948</v>
      </c>
      <c r="F43" s="69">
        <v>821948</v>
      </c>
      <c r="G43" s="70">
        <v>821948</v>
      </c>
      <c r="H43" s="71">
        <v>36388</v>
      </c>
      <c r="I43" s="68">
        <v>785560</v>
      </c>
      <c r="J43" s="70">
        <v>0</v>
      </c>
      <c r="K43" s="71">
        <v>0</v>
      </c>
      <c r="L43" s="71">
        <v>0</v>
      </c>
      <c r="M43" s="68">
        <v>0</v>
      </c>
      <c r="N43" s="70">
        <v>0</v>
      </c>
      <c r="O43" s="68">
        <v>0</v>
      </c>
      <c r="P43" s="70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68"/>
    </row>
    <row r="44" spans="1:38" ht="22.5" customHeight="1">
      <c r="A44" s="67" t="s">
        <v>250</v>
      </c>
      <c r="B44" s="67" t="s">
        <v>87</v>
      </c>
      <c r="C44" s="81" t="s">
        <v>136</v>
      </c>
      <c r="D44" s="82" t="s">
        <v>251</v>
      </c>
      <c r="E44" s="68">
        <v>4000</v>
      </c>
      <c r="F44" s="69">
        <v>4000</v>
      </c>
      <c r="G44" s="70">
        <v>4000</v>
      </c>
      <c r="H44" s="71">
        <v>4000</v>
      </c>
      <c r="I44" s="68">
        <v>0</v>
      </c>
      <c r="J44" s="70">
        <v>0</v>
      </c>
      <c r="K44" s="71">
        <v>0</v>
      </c>
      <c r="L44" s="71">
        <v>0</v>
      </c>
      <c r="M44" s="68">
        <v>0</v>
      </c>
      <c r="N44" s="70">
        <v>0</v>
      </c>
      <c r="O44" s="68">
        <v>0</v>
      </c>
      <c r="P44" s="70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68"/>
    </row>
    <row r="45" spans="1:38" ht="22.5" customHeight="1">
      <c r="A45" s="67" t="s">
        <v>250</v>
      </c>
      <c r="B45" s="67" t="s">
        <v>87</v>
      </c>
      <c r="C45" s="81" t="s">
        <v>102</v>
      </c>
      <c r="D45" s="82" t="s">
        <v>251</v>
      </c>
      <c r="E45" s="68">
        <v>56660</v>
      </c>
      <c r="F45" s="69">
        <v>56660</v>
      </c>
      <c r="G45" s="70">
        <v>56660</v>
      </c>
      <c r="H45" s="71">
        <v>1600</v>
      </c>
      <c r="I45" s="68">
        <v>55060</v>
      </c>
      <c r="J45" s="70">
        <v>0</v>
      </c>
      <c r="K45" s="71">
        <v>0</v>
      </c>
      <c r="L45" s="71">
        <v>0</v>
      </c>
      <c r="M45" s="68">
        <v>0</v>
      </c>
      <c r="N45" s="70">
        <v>0</v>
      </c>
      <c r="O45" s="68">
        <v>0</v>
      </c>
      <c r="P45" s="70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8"/>
    </row>
    <row r="46" spans="1:38" ht="22.5" customHeight="1">
      <c r="A46" s="67" t="s">
        <v>250</v>
      </c>
      <c r="B46" s="67" t="s">
        <v>117</v>
      </c>
      <c r="C46" s="81" t="s">
        <v>136</v>
      </c>
      <c r="D46" s="82" t="s">
        <v>252</v>
      </c>
      <c r="E46" s="68">
        <v>62400</v>
      </c>
      <c r="F46" s="69">
        <v>62400</v>
      </c>
      <c r="G46" s="70">
        <v>62400</v>
      </c>
      <c r="H46" s="71">
        <v>62400</v>
      </c>
      <c r="I46" s="68">
        <v>0</v>
      </c>
      <c r="J46" s="70">
        <v>0</v>
      </c>
      <c r="K46" s="71">
        <v>0</v>
      </c>
      <c r="L46" s="71">
        <v>0</v>
      </c>
      <c r="M46" s="68">
        <v>0</v>
      </c>
      <c r="N46" s="70">
        <v>0</v>
      </c>
      <c r="O46" s="68">
        <v>0</v>
      </c>
      <c r="P46" s="7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68"/>
    </row>
    <row r="47" spans="1:38" ht="22.5" customHeight="1">
      <c r="A47" s="67" t="s">
        <v>250</v>
      </c>
      <c r="B47" s="67" t="s">
        <v>117</v>
      </c>
      <c r="C47" s="81" t="s">
        <v>88</v>
      </c>
      <c r="D47" s="82" t="s">
        <v>252</v>
      </c>
      <c r="E47" s="68">
        <v>224908</v>
      </c>
      <c r="F47" s="69">
        <v>224908</v>
      </c>
      <c r="G47" s="70">
        <v>224908</v>
      </c>
      <c r="H47" s="71">
        <v>224908</v>
      </c>
      <c r="I47" s="68">
        <v>0</v>
      </c>
      <c r="J47" s="70">
        <v>0</v>
      </c>
      <c r="K47" s="71">
        <v>0</v>
      </c>
      <c r="L47" s="71">
        <v>0</v>
      </c>
      <c r="M47" s="68">
        <v>0</v>
      </c>
      <c r="N47" s="70">
        <v>0</v>
      </c>
      <c r="O47" s="68">
        <v>0</v>
      </c>
      <c r="P47" s="70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8"/>
    </row>
    <row r="48" spans="1:38" ht="22.5" customHeight="1">
      <c r="A48" s="67" t="s">
        <v>250</v>
      </c>
      <c r="B48" s="67" t="s">
        <v>117</v>
      </c>
      <c r="C48" s="81" t="s">
        <v>97</v>
      </c>
      <c r="D48" s="82" t="s">
        <v>252</v>
      </c>
      <c r="E48" s="68">
        <v>248876</v>
      </c>
      <c r="F48" s="69">
        <v>248876</v>
      </c>
      <c r="G48" s="70">
        <v>248876</v>
      </c>
      <c r="H48" s="71">
        <v>248876</v>
      </c>
      <c r="I48" s="68">
        <v>0</v>
      </c>
      <c r="J48" s="70">
        <v>0</v>
      </c>
      <c r="K48" s="71">
        <v>0</v>
      </c>
      <c r="L48" s="71">
        <v>0</v>
      </c>
      <c r="M48" s="68">
        <v>0</v>
      </c>
      <c r="N48" s="70">
        <v>0</v>
      </c>
      <c r="O48" s="68">
        <v>0</v>
      </c>
      <c r="P48" s="70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68"/>
    </row>
    <row r="49" spans="1:38" ht="22.5" customHeight="1">
      <c r="A49" s="67" t="s">
        <v>250</v>
      </c>
      <c r="B49" s="67" t="s">
        <v>117</v>
      </c>
      <c r="C49" s="81" t="s">
        <v>104</v>
      </c>
      <c r="D49" s="82" t="s">
        <v>252</v>
      </c>
      <c r="E49" s="68">
        <v>543840</v>
      </c>
      <c r="F49" s="69">
        <v>543840</v>
      </c>
      <c r="G49" s="70">
        <v>543840</v>
      </c>
      <c r="H49" s="71">
        <v>543840</v>
      </c>
      <c r="I49" s="68">
        <v>0</v>
      </c>
      <c r="J49" s="70">
        <v>0</v>
      </c>
      <c r="K49" s="71">
        <v>0</v>
      </c>
      <c r="L49" s="71">
        <v>0</v>
      </c>
      <c r="M49" s="68">
        <v>0</v>
      </c>
      <c r="N49" s="70">
        <v>0</v>
      </c>
      <c r="O49" s="68">
        <v>0</v>
      </c>
      <c r="P49" s="70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68"/>
    </row>
    <row r="50" spans="1:38" ht="22.5" customHeight="1">
      <c r="A50" s="67" t="s">
        <v>250</v>
      </c>
      <c r="B50" s="67" t="s">
        <v>117</v>
      </c>
      <c r="C50" s="81" t="s">
        <v>102</v>
      </c>
      <c r="D50" s="82" t="s">
        <v>252</v>
      </c>
      <c r="E50" s="68">
        <v>24960</v>
      </c>
      <c r="F50" s="69">
        <v>24960</v>
      </c>
      <c r="G50" s="70">
        <v>24960</v>
      </c>
      <c r="H50" s="71">
        <v>24960</v>
      </c>
      <c r="I50" s="68">
        <v>0</v>
      </c>
      <c r="J50" s="70">
        <v>0</v>
      </c>
      <c r="K50" s="71">
        <v>0</v>
      </c>
      <c r="L50" s="71">
        <v>0</v>
      </c>
      <c r="M50" s="68">
        <v>0</v>
      </c>
      <c r="N50" s="70">
        <v>0</v>
      </c>
      <c r="O50" s="68">
        <v>0</v>
      </c>
      <c r="P50" s="70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68"/>
    </row>
    <row r="51" spans="1:38" ht="22.5" customHeight="1">
      <c r="A51" s="67" t="s">
        <v>250</v>
      </c>
      <c r="B51" s="67" t="s">
        <v>92</v>
      </c>
      <c r="C51" s="81" t="s">
        <v>88</v>
      </c>
      <c r="D51" s="82" t="s">
        <v>253</v>
      </c>
      <c r="E51" s="68">
        <v>40000</v>
      </c>
      <c r="F51" s="69">
        <v>40000</v>
      </c>
      <c r="G51" s="70">
        <v>40000</v>
      </c>
      <c r="H51" s="71">
        <v>0</v>
      </c>
      <c r="I51" s="68">
        <v>40000</v>
      </c>
      <c r="J51" s="70">
        <v>0</v>
      </c>
      <c r="K51" s="71">
        <v>0</v>
      </c>
      <c r="L51" s="71">
        <v>0</v>
      </c>
      <c r="M51" s="68">
        <v>0</v>
      </c>
      <c r="N51" s="70">
        <v>0</v>
      </c>
      <c r="O51" s="68">
        <v>0</v>
      </c>
      <c r="P51" s="70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68"/>
    </row>
    <row r="52" spans="1:38" ht="22.5" customHeight="1">
      <c r="A52" s="67" t="s">
        <v>250</v>
      </c>
      <c r="B52" s="67" t="s">
        <v>92</v>
      </c>
      <c r="C52" s="81" t="s">
        <v>97</v>
      </c>
      <c r="D52" s="82" t="s">
        <v>253</v>
      </c>
      <c r="E52" s="68">
        <v>30000</v>
      </c>
      <c r="F52" s="69">
        <v>30000</v>
      </c>
      <c r="G52" s="70">
        <v>30000</v>
      </c>
      <c r="H52" s="71">
        <v>0</v>
      </c>
      <c r="I52" s="68">
        <v>30000</v>
      </c>
      <c r="J52" s="70">
        <v>0</v>
      </c>
      <c r="K52" s="71">
        <v>0</v>
      </c>
      <c r="L52" s="71">
        <v>0</v>
      </c>
      <c r="M52" s="68">
        <v>0</v>
      </c>
      <c r="N52" s="70">
        <v>0</v>
      </c>
      <c r="O52" s="68">
        <v>0</v>
      </c>
      <c r="P52" s="70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68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5"/>
  <sheetViews>
    <sheetView showGridLines="0" showZeros="0" workbookViewId="0" topLeftCell="A42">
      <selection activeCell="G8" sqref="G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11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95"/>
      <c r="AE1" s="95"/>
      <c r="DG1" s="96" t="s">
        <v>254</v>
      </c>
    </row>
    <row r="2" spans="1:111" ht="19.5" customHeight="1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</row>
    <row r="3" spans="1:112" ht="19.5" customHeight="1">
      <c r="A3" s="74" t="s">
        <v>8</v>
      </c>
      <c r="B3" s="74"/>
      <c r="C3" s="74"/>
      <c r="D3" s="7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7" t="s">
        <v>9</v>
      </c>
      <c r="DH3" s="28"/>
    </row>
    <row r="4" spans="1:112" ht="19.5" customHeight="1">
      <c r="A4" s="89" t="s">
        <v>61</v>
      </c>
      <c r="B4" s="89"/>
      <c r="C4" s="89"/>
      <c r="D4" s="90"/>
      <c r="E4" s="12" t="s">
        <v>222</v>
      </c>
      <c r="F4" s="12" t="s">
        <v>245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256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257</v>
      </c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 t="s">
        <v>258</v>
      </c>
      <c r="BI4" s="12"/>
      <c r="BJ4" s="12"/>
      <c r="BK4" s="12"/>
      <c r="BL4" s="12"/>
      <c r="BM4" s="12" t="s">
        <v>259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 t="s">
        <v>260</v>
      </c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 t="s">
        <v>261</v>
      </c>
      <c r="CR4" s="12"/>
      <c r="CS4" s="12"/>
      <c r="CT4" s="12" t="s">
        <v>262</v>
      </c>
      <c r="CU4" s="12"/>
      <c r="CV4" s="12"/>
      <c r="CW4" s="12"/>
      <c r="CX4" s="12"/>
      <c r="CY4" s="12"/>
      <c r="CZ4" s="12" t="s">
        <v>263</v>
      </c>
      <c r="DA4" s="12"/>
      <c r="DB4" s="12"/>
      <c r="DC4" s="12" t="s">
        <v>264</v>
      </c>
      <c r="DD4" s="12"/>
      <c r="DE4" s="12"/>
      <c r="DF4" s="12"/>
      <c r="DG4" s="12"/>
      <c r="DH4" s="28"/>
    </row>
    <row r="5" spans="1:112" ht="19.5" customHeight="1">
      <c r="A5" s="91" t="s">
        <v>72</v>
      </c>
      <c r="B5" s="91"/>
      <c r="C5" s="92"/>
      <c r="D5" s="56" t="s">
        <v>74</v>
      </c>
      <c r="E5" s="12"/>
      <c r="F5" s="12" t="s">
        <v>245</v>
      </c>
      <c r="G5" s="12" t="s">
        <v>265</v>
      </c>
      <c r="H5" s="12" t="s">
        <v>266</v>
      </c>
      <c r="I5" s="12" t="s">
        <v>267</v>
      </c>
      <c r="J5" s="12" t="s">
        <v>268</v>
      </c>
      <c r="K5" s="12" t="s">
        <v>269</v>
      </c>
      <c r="L5" s="12" t="s">
        <v>270</v>
      </c>
      <c r="M5" s="12" t="s">
        <v>271</v>
      </c>
      <c r="N5" s="12" t="s">
        <v>272</v>
      </c>
      <c r="O5" s="12" t="s">
        <v>273</v>
      </c>
      <c r="P5" s="12" t="s">
        <v>274</v>
      </c>
      <c r="Q5" s="12" t="s">
        <v>167</v>
      </c>
      <c r="R5" s="12" t="s">
        <v>275</v>
      </c>
      <c r="S5" s="12" t="s">
        <v>234</v>
      </c>
      <c r="T5" s="12" t="s">
        <v>256</v>
      </c>
      <c r="U5" s="12" t="s">
        <v>276</v>
      </c>
      <c r="V5" s="12" t="s">
        <v>277</v>
      </c>
      <c r="W5" s="12" t="s">
        <v>278</v>
      </c>
      <c r="X5" s="12" t="s">
        <v>279</v>
      </c>
      <c r="Y5" s="12" t="s">
        <v>280</v>
      </c>
      <c r="Z5" s="12" t="s">
        <v>281</v>
      </c>
      <c r="AA5" s="12" t="s">
        <v>282</v>
      </c>
      <c r="AB5" s="12" t="s">
        <v>283</v>
      </c>
      <c r="AC5" s="12" t="s">
        <v>284</v>
      </c>
      <c r="AD5" s="12" t="s">
        <v>285</v>
      </c>
      <c r="AE5" s="12" t="s">
        <v>286</v>
      </c>
      <c r="AF5" s="12" t="s">
        <v>287</v>
      </c>
      <c r="AG5" s="12" t="s">
        <v>288</v>
      </c>
      <c r="AH5" s="12" t="s">
        <v>237</v>
      </c>
      <c r="AI5" s="12" t="s">
        <v>289</v>
      </c>
      <c r="AJ5" s="12" t="s">
        <v>239</v>
      </c>
      <c r="AK5" s="12" t="s">
        <v>290</v>
      </c>
      <c r="AL5" s="12" t="s">
        <v>291</v>
      </c>
      <c r="AM5" s="12" t="s">
        <v>292</v>
      </c>
      <c r="AN5" s="12" t="s">
        <v>293</v>
      </c>
      <c r="AO5" s="12" t="s">
        <v>238</v>
      </c>
      <c r="AP5" s="12" t="s">
        <v>294</v>
      </c>
      <c r="AQ5" s="12" t="s">
        <v>295</v>
      </c>
      <c r="AR5" s="12" t="s">
        <v>240</v>
      </c>
      <c r="AS5" s="12" t="s">
        <v>296</v>
      </c>
      <c r="AT5" s="12" t="s">
        <v>297</v>
      </c>
      <c r="AU5" s="12" t="s">
        <v>241</v>
      </c>
      <c r="AV5" s="12" t="s">
        <v>257</v>
      </c>
      <c r="AW5" s="12" t="s">
        <v>298</v>
      </c>
      <c r="AX5" s="12" t="s">
        <v>299</v>
      </c>
      <c r="AY5" s="12" t="s">
        <v>300</v>
      </c>
      <c r="AZ5" s="12" t="s">
        <v>301</v>
      </c>
      <c r="BA5" s="12" t="s">
        <v>302</v>
      </c>
      <c r="BB5" s="12" t="s">
        <v>303</v>
      </c>
      <c r="BC5" s="12" t="s">
        <v>304</v>
      </c>
      <c r="BD5" s="12" t="s">
        <v>305</v>
      </c>
      <c r="BE5" s="12" t="s">
        <v>306</v>
      </c>
      <c r="BF5" s="12" t="s">
        <v>307</v>
      </c>
      <c r="BG5" s="12" t="s">
        <v>308</v>
      </c>
      <c r="BH5" s="12" t="s">
        <v>258</v>
      </c>
      <c r="BI5" s="12" t="s">
        <v>309</v>
      </c>
      <c r="BJ5" s="12" t="s">
        <v>310</v>
      </c>
      <c r="BK5" s="12" t="s">
        <v>311</v>
      </c>
      <c r="BL5" s="12" t="s">
        <v>312</v>
      </c>
      <c r="BM5" s="12" t="s">
        <v>259</v>
      </c>
      <c r="BN5" s="12" t="s">
        <v>313</v>
      </c>
      <c r="BO5" s="12" t="s">
        <v>314</v>
      </c>
      <c r="BP5" s="12" t="s">
        <v>315</v>
      </c>
      <c r="BQ5" s="12" t="s">
        <v>316</v>
      </c>
      <c r="BR5" s="12" t="s">
        <v>317</v>
      </c>
      <c r="BS5" s="12" t="s">
        <v>318</v>
      </c>
      <c r="BT5" s="12" t="s">
        <v>319</v>
      </c>
      <c r="BU5" s="12" t="s">
        <v>320</v>
      </c>
      <c r="BV5" s="12" t="s">
        <v>321</v>
      </c>
      <c r="BW5" s="12" t="s">
        <v>322</v>
      </c>
      <c r="BX5" s="12" t="s">
        <v>323</v>
      </c>
      <c r="BY5" s="12" t="s">
        <v>324</v>
      </c>
      <c r="BZ5" s="12" t="s">
        <v>260</v>
      </c>
      <c r="CA5" s="12" t="s">
        <v>325</v>
      </c>
      <c r="CB5" s="12" t="s">
        <v>326</v>
      </c>
      <c r="CC5" s="12" t="s">
        <v>327</v>
      </c>
      <c r="CD5" s="12" t="s">
        <v>328</v>
      </c>
      <c r="CE5" s="12" t="s">
        <v>329</v>
      </c>
      <c r="CF5" s="12" t="s">
        <v>330</v>
      </c>
      <c r="CG5" s="12" t="s">
        <v>331</v>
      </c>
      <c r="CH5" s="12" t="s">
        <v>332</v>
      </c>
      <c r="CI5" s="12" t="s">
        <v>333</v>
      </c>
      <c r="CJ5" s="12" t="s">
        <v>334</v>
      </c>
      <c r="CK5" s="12" t="s">
        <v>335</v>
      </c>
      <c r="CL5" s="12" t="s">
        <v>336</v>
      </c>
      <c r="CM5" s="12" t="s">
        <v>337</v>
      </c>
      <c r="CN5" s="12" t="s">
        <v>338</v>
      </c>
      <c r="CO5" s="12" t="s">
        <v>339</v>
      </c>
      <c r="CP5" s="12" t="s">
        <v>340</v>
      </c>
      <c r="CQ5" s="12" t="s">
        <v>341</v>
      </c>
      <c r="CR5" s="12" t="s">
        <v>342</v>
      </c>
      <c r="CS5" s="12" t="s">
        <v>343</v>
      </c>
      <c r="CT5" s="12" t="s">
        <v>262</v>
      </c>
      <c r="CU5" s="12" t="s">
        <v>342</v>
      </c>
      <c r="CV5" s="12" t="s">
        <v>344</v>
      </c>
      <c r="CW5" s="12" t="s">
        <v>345</v>
      </c>
      <c r="CX5" s="12" t="s">
        <v>346</v>
      </c>
      <c r="CY5" s="12" t="s">
        <v>343</v>
      </c>
      <c r="CZ5" s="12" t="s">
        <v>263</v>
      </c>
      <c r="DA5" s="12" t="s">
        <v>347</v>
      </c>
      <c r="DB5" s="12" t="s">
        <v>348</v>
      </c>
      <c r="DC5" s="12" t="s">
        <v>264</v>
      </c>
      <c r="DD5" s="12" t="s">
        <v>349</v>
      </c>
      <c r="DE5" s="12" t="s">
        <v>350</v>
      </c>
      <c r="DF5" s="12" t="s">
        <v>351</v>
      </c>
      <c r="DG5" s="12" t="s">
        <v>264</v>
      </c>
      <c r="DH5" s="28"/>
    </row>
    <row r="6" spans="1:112" ht="30.75" customHeight="1">
      <c r="A6" s="62" t="s">
        <v>82</v>
      </c>
      <c r="B6" s="62" t="s">
        <v>83</v>
      </c>
      <c r="C6" s="62" t="s">
        <v>84</v>
      </c>
      <c r="D6" s="6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28"/>
    </row>
    <row r="7" spans="1:112" s="88" customFormat="1" ht="19.5" customHeight="1">
      <c r="A7" s="67"/>
      <c r="B7" s="67"/>
      <c r="C7" s="67"/>
      <c r="D7" s="93" t="s">
        <v>62</v>
      </c>
      <c r="E7" s="68">
        <v>85225626</v>
      </c>
      <c r="F7" s="68">
        <v>31851880</v>
      </c>
      <c r="G7" s="68">
        <v>7706760</v>
      </c>
      <c r="H7" s="68">
        <v>5783072</v>
      </c>
      <c r="I7" s="68">
        <v>149498</v>
      </c>
      <c r="J7" s="68">
        <v>0</v>
      </c>
      <c r="K7" s="68">
        <v>8837709</v>
      </c>
      <c r="L7" s="68">
        <v>3264993</v>
      </c>
      <c r="M7" s="68">
        <v>0</v>
      </c>
      <c r="N7" s="68">
        <v>1703267</v>
      </c>
      <c r="O7" s="68">
        <v>163200</v>
      </c>
      <c r="P7" s="68">
        <v>266184</v>
      </c>
      <c r="Q7" s="68">
        <v>3488397</v>
      </c>
      <c r="R7" s="68">
        <v>0</v>
      </c>
      <c r="S7" s="68">
        <v>488800</v>
      </c>
      <c r="T7" s="68">
        <v>48623806</v>
      </c>
      <c r="U7" s="68">
        <v>310020</v>
      </c>
      <c r="V7" s="68">
        <v>20574</v>
      </c>
      <c r="W7" s="68">
        <v>100000</v>
      </c>
      <c r="X7" s="68">
        <v>0</v>
      </c>
      <c r="Y7" s="68">
        <v>33840</v>
      </c>
      <c r="Z7" s="68">
        <v>144600</v>
      </c>
      <c r="AA7" s="68">
        <v>254350</v>
      </c>
      <c r="AB7" s="68">
        <v>0</v>
      </c>
      <c r="AC7" s="68">
        <v>0</v>
      </c>
      <c r="AD7" s="68">
        <v>878400</v>
      </c>
      <c r="AE7" s="68">
        <v>0</v>
      </c>
      <c r="AF7" s="68">
        <v>800000</v>
      </c>
      <c r="AG7" s="68">
        <v>0</v>
      </c>
      <c r="AH7" s="68">
        <v>100000</v>
      </c>
      <c r="AI7" s="68">
        <v>60500</v>
      </c>
      <c r="AJ7" s="68">
        <v>72000</v>
      </c>
      <c r="AK7" s="68">
        <v>0</v>
      </c>
      <c r="AL7" s="68">
        <v>0</v>
      </c>
      <c r="AM7" s="68">
        <v>0</v>
      </c>
      <c r="AN7" s="68">
        <v>10116679</v>
      </c>
      <c r="AO7" s="68">
        <v>20303808</v>
      </c>
      <c r="AP7" s="68">
        <v>449540</v>
      </c>
      <c r="AQ7" s="68">
        <v>395809</v>
      </c>
      <c r="AR7" s="68">
        <v>306000</v>
      </c>
      <c r="AS7" s="68">
        <v>1842480</v>
      </c>
      <c r="AT7" s="68">
        <v>0</v>
      </c>
      <c r="AU7" s="68">
        <v>12837006</v>
      </c>
      <c r="AV7" s="68">
        <v>3693140</v>
      </c>
      <c r="AW7" s="68">
        <v>0</v>
      </c>
      <c r="AX7" s="68">
        <v>1104984</v>
      </c>
      <c r="AY7" s="68">
        <v>0</v>
      </c>
      <c r="AZ7" s="68">
        <v>70000</v>
      </c>
      <c r="BA7" s="68">
        <v>1047356</v>
      </c>
      <c r="BB7" s="68">
        <v>1320000</v>
      </c>
      <c r="BC7" s="68">
        <v>60800</v>
      </c>
      <c r="BD7" s="68">
        <v>0</v>
      </c>
      <c r="BE7" s="68">
        <v>20000</v>
      </c>
      <c r="BF7" s="68">
        <v>0</v>
      </c>
      <c r="BG7" s="68">
        <v>70000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400000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400000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255000</v>
      </c>
      <c r="CA7" s="68">
        <v>0</v>
      </c>
      <c r="CB7" s="68">
        <v>80000</v>
      </c>
      <c r="CC7" s="68">
        <v>0</v>
      </c>
      <c r="CD7" s="68">
        <v>0</v>
      </c>
      <c r="CE7" s="68">
        <v>0</v>
      </c>
      <c r="CF7" s="68">
        <v>175000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68">
        <v>0</v>
      </c>
      <c r="DD7" s="68">
        <v>0</v>
      </c>
      <c r="DE7" s="68">
        <v>0</v>
      </c>
      <c r="DF7" s="68">
        <v>0</v>
      </c>
      <c r="DG7" s="68"/>
      <c r="DH7" s="97"/>
    </row>
    <row r="8" spans="1:112" ht="19.5" customHeight="1">
      <c r="A8" s="67" t="s">
        <v>85</v>
      </c>
      <c r="B8" s="67" t="s">
        <v>86</v>
      </c>
      <c r="C8" s="67" t="s">
        <v>87</v>
      </c>
      <c r="D8" s="93" t="s">
        <v>89</v>
      </c>
      <c r="E8" s="68">
        <v>4032925</v>
      </c>
      <c r="F8" s="68">
        <v>4032925</v>
      </c>
      <c r="G8" s="68">
        <v>933936</v>
      </c>
      <c r="H8" s="68">
        <v>2214477</v>
      </c>
      <c r="I8" s="68">
        <v>72455</v>
      </c>
      <c r="J8" s="68">
        <v>0</v>
      </c>
      <c r="K8" s="68">
        <v>0</v>
      </c>
      <c r="L8" s="68">
        <v>406013</v>
      </c>
      <c r="M8" s="68">
        <v>0</v>
      </c>
      <c r="N8" s="68">
        <v>231861</v>
      </c>
      <c r="O8" s="68">
        <v>22400</v>
      </c>
      <c r="P8" s="68">
        <v>6183</v>
      </c>
      <c r="Q8" s="68">
        <v>0</v>
      </c>
      <c r="R8" s="68">
        <v>0</v>
      </c>
      <c r="S8" s="68">
        <v>145600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  <c r="DF8" s="68">
        <v>0</v>
      </c>
      <c r="DG8" s="68">
        <v>0</v>
      </c>
      <c r="DH8" s="83"/>
    </row>
    <row r="9" spans="1:112" ht="19.5" customHeight="1">
      <c r="A9" s="67" t="s">
        <v>85</v>
      </c>
      <c r="B9" s="67" t="s">
        <v>86</v>
      </c>
      <c r="C9" s="67" t="s">
        <v>90</v>
      </c>
      <c r="D9" s="93" t="s">
        <v>91</v>
      </c>
      <c r="E9" s="68">
        <v>3005092</v>
      </c>
      <c r="F9" s="68">
        <v>2965092</v>
      </c>
      <c r="G9" s="68">
        <v>738480</v>
      </c>
      <c r="H9" s="68">
        <v>112716</v>
      </c>
      <c r="I9" s="68">
        <v>0</v>
      </c>
      <c r="J9" s="68">
        <v>0</v>
      </c>
      <c r="K9" s="68">
        <v>1455531</v>
      </c>
      <c r="L9" s="68">
        <v>304678</v>
      </c>
      <c r="M9" s="68">
        <v>0</v>
      </c>
      <c r="N9" s="68">
        <v>182709</v>
      </c>
      <c r="O9" s="68">
        <v>17600</v>
      </c>
      <c r="P9" s="68">
        <v>38978</v>
      </c>
      <c r="Q9" s="68">
        <v>0</v>
      </c>
      <c r="R9" s="68">
        <v>0</v>
      </c>
      <c r="S9" s="68">
        <v>114400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40000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40000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</v>
      </c>
      <c r="DC9" s="68">
        <v>0</v>
      </c>
      <c r="DD9" s="68">
        <v>0</v>
      </c>
      <c r="DE9" s="68">
        <v>0</v>
      </c>
      <c r="DF9" s="68">
        <v>0</v>
      </c>
      <c r="DG9" s="68">
        <v>0</v>
      </c>
      <c r="DH9" s="83"/>
    </row>
    <row r="10" spans="1:112" ht="19.5" customHeight="1">
      <c r="A10" s="67" t="s">
        <v>85</v>
      </c>
      <c r="B10" s="67" t="s">
        <v>86</v>
      </c>
      <c r="C10" s="67" t="s">
        <v>92</v>
      </c>
      <c r="D10" s="93" t="s">
        <v>93</v>
      </c>
      <c r="E10" s="68">
        <v>4971595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4971595</v>
      </c>
      <c r="U10" s="68">
        <v>90000</v>
      </c>
      <c r="V10" s="68">
        <v>0</v>
      </c>
      <c r="W10" s="68">
        <v>0</v>
      </c>
      <c r="X10" s="68">
        <v>0</v>
      </c>
      <c r="Y10" s="68">
        <v>18000</v>
      </c>
      <c r="Z10" s="68">
        <v>45000</v>
      </c>
      <c r="AA10" s="68">
        <v>19890</v>
      </c>
      <c r="AB10" s="68">
        <v>0</v>
      </c>
      <c r="AC10" s="68">
        <v>0</v>
      </c>
      <c r="AD10" s="68">
        <v>360000</v>
      </c>
      <c r="AE10" s="68">
        <v>0</v>
      </c>
      <c r="AF10" s="68">
        <v>0</v>
      </c>
      <c r="AG10" s="68">
        <v>0</v>
      </c>
      <c r="AH10" s="68">
        <v>100000</v>
      </c>
      <c r="AI10" s="68">
        <v>0</v>
      </c>
      <c r="AJ10" s="68">
        <v>2000</v>
      </c>
      <c r="AK10" s="68">
        <v>0</v>
      </c>
      <c r="AL10" s="68">
        <v>0</v>
      </c>
      <c r="AM10" s="68">
        <v>0</v>
      </c>
      <c r="AN10" s="68">
        <v>2757761</v>
      </c>
      <c r="AO10" s="68">
        <v>0</v>
      </c>
      <c r="AP10" s="68">
        <v>110552</v>
      </c>
      <c r="AQ10" s="68">
        <v>50172</v>
      </c>
      <c r="AR10" s="68">
        <v>198000</v>
      </c>
      <c r="AS10" s="68">
        <v>224400</v>
      </c>
      <c r="AT10" s="68">
        <v>0</v>
      </c>
      <c r="AU10" s="68">
        <v>995820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0</v>
      </c>
      <c r="DC10" s="68">
        <v>0</v>
      </c>
      <c r="DD10" s="68">
        <v>0</v>
      </c>
      <c r="DE10" s="68">
        <v>0</v>
      </c>
      <c r="DF10" s="68">
        <v>0</v>
      </c>
      <c r="DG10" s="68">
        <v>0</v>
      </c>
      <c r="DH10" s="83"/>
    </row>
    <row r="11" spans="1:112" ht="19.5" customHeight="1">
      <c r="A11" s="67" t="s">
        <v>85</v>
      </c>
      <c r="B11" s="67" t="s">
        <v>92</v>
      </c>
      <c r="C11" s="67" t="s">
        <v>92</v>
      </c>
      <c r="D11" s="93" t="s">
        <v>94</v>
      </c>
      <c r="E11" s="68">
        <v>925523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925523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925523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83"/>
    </row>
    <row r="12" spans="1:112" ht="19.5" customHeight="1">
      <c r="A12" s="67" t="s">
        <v>95</v>
      </c>
      <c r="B12" s="67" t="s">
        <v>96</v>
      </c>
      <c r="C12" s="67" t="s">
        <v>92</v>
      </c>
      <c r="D12" s="93" t="s">
        <v>98</v>
      </c>
      <c r="E12" s="68">
        <v>135340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135340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135340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v>0</v>
      </c>
      <c r="DB12" s="68">
        <v>0</v>
      </c>
      <c r="DC12" s="68">
        <v>0</v>
      </c>
      <c r="DD12" s="68">
        <v>0</v>
      </c>
      <c r="DE12" s="68">
        <v>0</v>
      </c>
      <c r="DF12" s="68">
        <v>0</v>
      </c>
      <c r="DG12" s="68">
        <v>0</v>
      </c>
      <c r="DH12" s="83"/>
    </row>
    <row r="13" spans="1:112" ht="19.5" customHeight="1">
      <c r="A13" s="67" t="s">
        <v>99</v>
      </c>
      <c r="B13" s="67" t="s">
        <v>100</v>
      </c>
      <c r="C13" s="67" t="s">
        <v>87</v>
      </c>
      <c r="D13" s="93" t="s">
        <v>101</v>
      </c>
      <c r="E13" s="68">
        <v>370000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370000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370000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v>0</v>
      </c>
      <c r="DB13" s="68">
        <v>0</v>
      </c>
      <c r="DC13" s="68">
        <v>0</v>
      </c>
      <c r="DD13" s="68">
        <v>0</v>
      </c>
      <c r="DE13" s="68">
        <v>0</v>
      </c>
      <c r="DF13" s="68">
        <v>0</v>
      </c>
      <c r="DG13" s="68">
        <v>0</v>
      </c>
      <c r="DH13" s="83"/>
    </row>
    <row r="14" spans="1:112" ht="19.5" customHeight="1">
      <c r="A14" s="67" t="s">
        <v>99</v>
      </c>
      <c r="B14" s="67" t="s">
        <v>100</v>
      </c>
      <c r="C14" s="67" t="s">
        <v>100</v>
      </c>
      <c r="D14" s="93" t="s">
        <v>103</v>
      </c>
      <c r="E14" s="68">
        <v>16106070</v>
      </c>
      <c r="F14" s="68">
        <v>14832322</v>
      </c>
      <c r="G14" s="68">
        <v>4416096</v>
      </c>
      <c r="H14" s="68">
        <v>550416</v>
      </c>
      <c r="I14" s="68">
        <v>0</v>
      </c>
      <c r="J14" s="68">
        <v>0</v>
      </c>
      <c r="K14" s="68">
        <v>6031876</v>
      </c>
      <c r="L14" s="68">
        <v>1355073</v>
      </c>
      <c r="M14" s="68">
        <v>0</v>
      </c>
      <c r="N14" s="68">
        <v>824879</v>
      </c>
      <c r="O14" s="68">
        <v>88000</v>
      </c>
      <c r="P14" s="68">
        <v>175974</v>
      </c>
      <c r="Q14" s="68">
        <v>1390008</v>
      </c>
      <c r="R14" s="68">
        <v>0</v>
      </c>
      <c r="S14" s="68">
        <v>0</v>
      </c>
      <c r="T14" s="68">
        <v>641488</v>
      </c>
      <c r="U14" s="68">
        <v>25620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219967</v>
      </c>
      <c r="AQ14" s="68">
        <v>138791</v>
      </c>
      <c r="AR14" s="68">
        <v>0</v>
      </c>
      <c r="AS14" s="68">
        <v>0</v>
      </c>
      <c r="AT14" s="68">
        <v>0</v>
      </c>
      <c r="AU14" s="68">
        <v>257110</v>
      </c>
      <c r="AV14" s="68">
        <v>632260</v>
      </c>
      <c r="AW14" s="68">
        <v>0</v>
      </c>
      <c r="AX14" s="68">
        <v>568800</v>
      </c>
      <c r="AY14" s="68">
        <v>0</v>
      </c>
      <c r="AZ14" s="68">
        <v>0</v>
      </c>
      <c r="BA14" s="68">
        <v>28260</v>
      </c>
      <c r="BB14" s="68">
        <v>0</v>
      </c>
      <c r="BC14" s="68">
        <v>35200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68">
        <v>0</v>
      </c>
      <c r="DC14" s="68">
        <v>0</v>
      </c>
      <c r="DD14" s="68">
        <v>0</v>
      </c>
      <c r="DE14" s="68">
        <v>0</v>
      </c>
      <c r="DF14" s="68">
        <v>0</v>
      </c>
      <c r="DG14" s="68">
        <v>0</v>
      </c>
      <c r="DH14" s="83"/>
    </row>
    <row r="15" spans="1:112" ht="19.5" customHeight="1">
      <c r="A15" s="67" t="s">
        <v>99</v>
      </c>
      <c r="B15" s="67" t="s">
        <v>86</v>
      </c>
      <c r="C15" s="67" t="s">
        <v>100</v>
      </c>
      <c r="D15" s="93" t="s">
        <v>105</v>
      </c>
      <c r="E15" s="68">
        <v>90000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90000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90000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0</v>
      </c>
      <c r="DC15" s="68">
        <v>0</v>
      </c>
      <c r="DD15" s="68">
        <v>0</v>
      </c>
      <c r="DE15" s="68">
        <v>0</v>
      </c>
      <c r="DF15" s="68">
        <v>0</v>
      </c>
      <c r="DG15" s="68">
        <v>0</v>
      </c>
      <c r="DH15" s="83"/>
    </row>
    <row r="16" spans="1:112" ht="19.5" customHeight="1">
      <c r="A16" s="67" t="s">
        <v>99</v>
      </c>
      <c r="B16" s="67" t="s">
        <v>96</v>
      </c>
      <c r="C16" s="67" t="s">
        <v>92</v>
      </c>
      <c r="D16" s="93" t="s">
        <v>106</v>
      </c>
      <c r="E16" s="68">
        <v>4108939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3198191</v>
      </c>
      <c r="U16" s="68">
        <v>0</v>
      </c>
      <c r="V16" s="68">
        <v>20574</v>
      </c>
      <c r="W16" s="68">
        <v>0</v>
      </c>
      <c r="X16" s="68">
        <v>0</v>
      </c>
      <c r="Y16" s="68">
        <v>0</v>
      </c>
      <c r="Z16" s="68">
        <v>60000</v>
      </c>
      <c r="AA16" s="68">
        <v>112000</v>
      </c>
      <c r="AB16" s="68">
        <v>0</v>
      </c>
      <c r="AC16" s="68">
        <v>0</v>
      </c>
      <c r="AD16" s="68">
        <v>0</v>
      </c>
      <c r="AE16" s="68">
        <v>0</v>
      </c>
      <c r="AF16" s="68">
        <v>800000</v>
      </c>
      <c r="AG16" s="68">
        <v>0</v>
      </c>
      <c r="AH16" s="68">
        <v>0</v>
      </c>
      <c r="AI16" s="68">
        <v>60500</v>
      </c>
      <c r="AJ16" s="68">
        <v>0</v>
      </c>
      <c r="AK16" s="68">
        <v>0</v>
      </c>
      <c r="AL16" s="68">
        <v>0</v>
      </c>
      <c r="AM16" s="68">
        <v>0</v>
      </c>
      <c r="AN16" s="68">
        <v>589094</v>
      </c>
      <c r="AO16" s="68">
        <v>0</v>
      </c>
      <c r="AP16" s="68">
        <v>0</v>
      </c>
      <c r="AQ16" s="68">
        <v>153000</v>
      </c>
      <c r="AR16" s="68">
        <v>0</v>
      </c>
      <c r="AS16" s="68">
        <v>0</v>
      </c>
      <c r="AT16" s="68">
        <v>0</v>
      </c>
      <c r="AU16" s="68">
        <v>1403023</v>
      </c>
      <c r="AV16" s="68">
        <v>280748</v>
      </c>
      <c r="AW16" s="68">
        <v>0</v>
      </c>
      <c r="AX16" s="68">
        <v>0</v>
      </c>
      <c r="AY16" s="68">
        <v>0</v>
      </c>
      <c r="AZ16" s="68">
        <v>0</v>
      </c>
      <c r="BA16" s="68">
        <v>280748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400000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400000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230000</v>
      </c>
      <c r="CA16" s="68">
        <v>0</v>
      </c>
      <c r="CB16" s="68">
        <v>80000</v>
      </c>
      <c r="CC16" s="68">
        <v>0</v>
      </c>
      <c r="CD16" s="68">
        <v>0</v>
      </c>
      <c r="CE16" s="68">
        <v>0</v>
      </c>
      <c r="CF16" s="68">
        <v>150000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8">
        <v>0</v>
      </c>
      <c r="DG16" s="68">
        <v>0</v>
      </c>
      <c r="DH16" s="83"/>
    </row>
    <row r="17" spans="1:112" ht="19.5" customHeight="1">
      <c r="A17" s="67" t="s">
        <v>107</v>
      </c>
      <c r="B17" s="67" t="s">
        <v>92</v>
      </c>
      <c r="C17" s="67" t="s">
        <v>87</v>
      </c>
      <c r="D17" s="93" t="s">
        <v>108</v>
      </c>
      <c r="E17" s="68">
        <v>1050000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1050000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1050000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>
        <v>0</v>
      </c>
      <c r="DB17" s="68">
        <v>0</v>
      </c>
      <c r="DC17" s="68">
        <v>0</v>
      </c>
      <c r="DD17" s="68">
        <v>0</v>
      </c>
      <c r="DE17" s="68">
        <v>0</v>
      </c>
      <c r="DF17" s="68">
        <v>0</v>
      </c>
      <c r="DG17" s="68">
        <v>0</v>
      </c>
      <c r="DH17" s="83"/>
    </row>
    <row r="18" spans="1:112" ht="19.5" customHeight="1">
      <c r="A18" s="67" t="s">
        <v>107</v>
      </c>
      <c r="B18" s="67" t="s">
        <v>92</v>
      </c>
      <c r="C18" s="67" t="s">
        <v>92</v>
      </c>
      <c r="D18" s="93" t="s">
        <v>109</v>
      </c>
      <c r="E18" s="68">
        <v>550000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550000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550000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83"/>
    </row>
    <row r="19" spans="1:112" ht="19.5" customHeight="1">
      <c r="A19" s="67" t="s">
        <v>110</v>
      </c>
      <c r="B19" s="67" t="s">
        <v>87</v>
      </c>
      <c r="C19" s="67" t="s">
        <v>96</v>
      </c>
      <c r="D19" s="93" t="s">
        <v>111</v>
      </c>
      <c r="E19" s="68">
        <v>27000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27000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27000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0</v>
      </c>
      <c r="DC19" s="68">
        <v>0</v>
      </c>
      <c r="DD19" s="68">
        <v>0</v>
      </c>
      <c r="DE19" s="68">
        <v>0</v>
      </c>
      <c r="DF19" s="68">
        <v>0</v>
      </c>
      <c r="DG19" s="68">
        <v>0</v>
      </c>
      <c r="DH19" s="83"/>
    </row>
    <row r="20" spans="1:112" ht="19.5" customHeight="1">
      <c r="A20" s="67" t="s">
        <v>110</v>
      </c>
      <c r="B20" s="67" t="s">
        <v>92</v>
      </c>
      <c r="C20" s="67" t="s">
        <v>100</v>
      </c>
      <c r="D20" s="93" t="s">
        <v>112</v>
      </c>
      <c r="E20" s="68">
        <v>27000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27000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27000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</v>
      </c>
      <c r="DF20" s="68">
        <v>0</v>
      </c>
      <c r="DG20" s="68">
        <v>0</v>
      </c>
      <c r="DH20" s="83"/>
    </row>
    <row r="21" spans="1:112" ht="19.5" customHeight="1">
      <c r="A21" s="67" t="s">
        <v>113</v>
      </c>
      <c r="B21" s="67" t="s">
        <v>100</v>
      </c>
      <c r="C21" s="67" t="s">
        <v>114</v>
      </c>
      <c r="D21" s="93" t="s">
        <v>115</v>
      </c>
      <c r="E21" s="68">
        <v>50000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50000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50000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0</v>
      </c>
      <c r="DC21" s="68">
        <v>0</v>
      </c>
      <c r="DD21" s="68">
        <v>0</v>
      </c>
      <c r="DE21" s="68">
        <v>0</v>
      </c>
      <c r="DF21" s="68">
        <v>0</v>
      </c>
      <c r="DG21" s="68">
        <v>0</v>
      </c>
      <c r="DH21" s="26"/>
    </row>
    <row r="22" spans="1:112" ht="19.5" customHeight="1">
      <c r="A22" s="67" t="s">
        <v>113</v>
      </c>
      <c r="B22" s="67" t="s">
        <v>100</v>
      </c>
      <c r="C22" s="67" t="s">
        <v>92</v>
      </c>
      <c r="D22" s="93" t="s">
        <v>116</v>
      </c>
      <c r="E22" s="68">
        <v>2320000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2320000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2320000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  <c r="DH22" s="26"/>
    </row>
    <row r="23" spans="1:112" ht="19.5" customHeight="1">
      <c r="A23" s="67" t="s">
        <v>113</v>
      </c>
      <c r="B23" s="67" t="s">
        <v>117</v>
      </c>
      <c r="C23" s="67" t="s">
        <v>118</v>
      </c>
      <c r="D23" s="93" t="s">
        <v>119</v>
      </c>
      <c r="E23" s="68">
        <v>561376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65992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4800</v>
      </c>
      <c r="AR23" s="68">
        <v>0</v>
      </c>
      <c r="AS23" s="68">
        <v>0</v>
      </c>
      <c r="AT23" s="68">
        <v>0</v>
      </c>
      <c r="AU23" s="68">
        <v>61192</v>
      </c>
      <c r="AV23" s="68">
        <v>495384</v>
      </c>
      <c r="AW23" s="68">
        <v>0</v>
      </c>
      <c r="AX23" s="68">
        <v>473784</v>
      </c>
      <c r="AY23" s="68">
        <v>0</v>
      </c>
      <c r="AZ23" s="68">
        <v>0</v>
      </c>
      <c r="BA23" s="68">
        <v>0</v>
      </c>
      <c r="BB23" s="68">
        <v>0</v>
      </c>
      <c r="BC23" s="68">
        <v>21600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>
        <v>0</v>
      </c>
      <c r="DB23" s="68">
        <v>0</v>
      </c>
      <c r="DC23" s="68">
        <v>0</v>
      </c>
      <c r="DD23" s="68">
        <v>0</v>
      </c>
      <c r="DE23" s="68">
        <v>0</v>
      </c>
      <c r="DF23" s="68">
        <v>0</v>
      </c>
      <c r="DG23" s="68">
        <v>0</v>
      </c>
      <c r="DH23" s="26"/>
    </row>
    <row r="24" spans="1:112" ht="19.5" customHeight="1">
      <c r="A24" s="67" t="s">
        <v>113</v>
      </c>
      <c r="B24" s="67" t="s">
        <v>117</v>
      </c>
      <c r="C24" s="67" t="s">
        <v>117</v>
      </c>
      <c r="D24" s="93" t="s">
        <v>120</v>
      </c>
      <c r="E24" s="68">
        <v>1448640</v>
      </c>
      <c r="F24" s="68">
        <v>1448640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1075788</v>
      </c>
      <c r="M24" s="68">
        <v>0</v>
      </c>
      <c r="N24" s="68">
        <v>0</v>
      </c>
      <c r="O24" s="68">
        <v>0</v>
      </c>
      <c r="P24" s="68">
        <v>0</v>
      </c>
      <c r="Q24" s="68">
        <v>372852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0</v>
      </c>
      <c r="DA24" s="68">
        <v>0</v>
      </c>
      <c r="DB24" s="68">
        <v>0</v>
      </c>
      <c r="DC24" s="68">
        <v>0</v>
      </c>
      <c r="DD24" s="68">
        <v>0</v>
      </c>
      <c r="DE24" s="68">
        <v>0</v>
      </c>
      <c r="DF24" s="68">
        <v>0</v>
      </c>
      <c r="DG24" s="68">
        <v>0</v>
      </c>
      <c r="DH24" s="26"/>
    </row>
    <row r="25" spans="1:112" ht="19.5" customHeight="1">
      <c r="A25" s="67" t="s">
        <v>113</v>
      </c>
      <c r="B25" s="67" t="s">
        <v>122</v>
      </c>
      <c r="C25" s="67" t="s">
        <v>123</v>
      </c>
      <c r="D25" s="93" t="s">
        <v>124</v>
      </c>
      <c r="E25" s="68">
        <v>30000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30000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30000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  <c r="DC25" s="68">
        <v>0</v>
      </c>
      <c r="DD25" s="68">
        <v>0</v>
      </c>
      <c r="DE25" s="68">
        <v>0</v>
      </c>
      <c r="DF25" s="68">
        <v>0</v>
      </c>
      <c r="DG25" s="68">
        <v>0</v>
      </c>
      <c r="DH25" s="26"/>
    </row>
    <row r="26" spans="1:112" ht="19.5" customHeight="1">
      <c r="A26" s="67" t="s">
        <v>113</v>
      </c>
      <c r="B26" s="67" t="s">
        <v>114</v>
      </c>
      <c r="C26" s="67" t="s">
        <v>87</v>
      </c>
      <c r="D26" s="93" t="s">
        <v>125</v>
      </c>
      <c r="E26" s="68">
        <v>92788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92788</v>
      </c>
      <c r="AW26" s="68">
        <v>0</v>
      </c>
      <c r="AX26" s="68">
        <v>0</v>
      </c>
      <c r="AY26" s="68">
        <v>0</v>
      </c>
      <c r="AZ26" s="68">
        <v>70000</v>
      </c>
      <c r="BA26" s="68">
        <v>22788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>
        <v>0</v>
      </c>
      <c r="DB26" s="68">
        <v>0</v>
      </c>
      <c r="DC26" s="68">
        <v>0</v>
      </c>
      <c r="DD26" s="68">
        <v>0</v>
      </c>
      <c r="DE26" s="68">
        <v>0</v>
      </c>
      <c r="DF26" s="68">
        <v>0</v>
      </c>
      <c r="DG26" s="68">
        <v>0</v>
      </c>
      <c r="DH26" s="26"/>
    </row>
    <row r="27" spans="1:112" ht="19.5" customHeight="1">
      <c r="A27" s="67" t="s">
        <v>113</v>
      </c>
      <c r="B27" s="67" t="s">
        <v>114</v>
      </c>
      <c r="C27" s="67" t="s">
        <v>117</v>
      </c>
      <c r="D27" s="93" t="s">
        <v>126</v>
      </c>
      <c r="E27" s="68">
        <v>120000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120000</v>
      </c>
      <c r="AW27" s="68">
        <v>0</v>
      </c>
      <c r="AX27" s="68">
        <v>0</v>
      </c>
      <c r="AY27" s="68">
        <v>0</v>
      </c>
      <c r="AZ27" s="68">
        <v>0</v>
      </c>
      <c r="BA27" s="68">
        <v>120000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>
        <v>0</v>
      </c>
      <c r="BV27" s="68">
        <v>0</v>
      </c>
      <c r="BW27" s="68">
        <v>0</v>
      </c>
      <c r="BX27" s="68">
        <v>0</v>
      </c>
      <c r="BY27" s="68">
        <v>0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0</v>
      </c>
      <c r="CS27" s="68">
        <v>0</v>
      </c>
      <c r="CT27" s="68">
        <v>0</v>
      </c>
      <c r="CU27" s="68">
        <v>0</v>
      </c>
      <c r="CV27" s="68">
        <v>0</v>
      </c>
      <c r="CW27" s="68">
        <v>0</v>
      </c>
      <c r="CX27" s="68">
        <v>0</v>
      </c>
      <c r="CY27" s="68">
        <v>0</v>
      </c>
      <c r="CZ27" s="68">
        <v>0</v>
      </c>
      <c r="DA27" s="68">
        <v>0</v>
      </c>
      <c r="DB27" s="68">
        <v>0</v>
      </c>
      <c r="DC27" s="68">
        <v>0</v>
      </c>
      <c r="DD27" s="68">
        <v>0</v>
      </c>
      <c r="DE27" s="68">
        <v>0</v>
      </c>
      <c r="DF27" s="68">
        <v>0</v>
      </c>
      <c r="DG27" s="68">
        <v>0</v>
      </c>
      <c r="DH27" s="26"/>
    </row>
    <row r="28" spans="1:112" ht="19.5" customHeight="1">
      <c r="A28" s="67" t="s">
        <v>113</v>
      </c>
      <c r="B28" s="67" t="s">
        <v>96</v>
      </c>
      <c r="C28" s="67" t="s">
        <v>87</v>
      </c>
      <c r="D28" s="93" t="s">
        <v>127</v>
      </c>
      <c r="E28" s="68">
        <v>42000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42000</v>
      </c>
      <c r="AW28" s="68">
        <v>0</v>
      </c>
      <c r="AX28" s="68">
        <v>0</v>
      </c>
      <c r="AY28" s="68">
        <v>0</v>
      </c>
      <c r="AZ28" s="68">
        <v>0</v>
      </c>
      <c r="BA28" s="68">
        <v>42000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>
        <v>0</v>
      </c>
      <c r="DB28" s="68">
        <v>0</v>
      </c>
      <c r="DC28" s="68">
        <v>0</v>
      </c>
      <c r="DD28" s="68">
        <v>0</v>
      </c>
      <c r="DE28" s="68">
        <v>0</v>
      </c>
      <c r="DF28" s="68">
        <v>0</v>
      </c>
      <c r="DG28" s="68">
        <v>0</v>
      </c>
      <c r="DH28" s="26"/>
    </row>
    <row r="29" spans="1:112" ht="19.5" customHeight="1">
      <c r="A29" s="67" t="s">
        <v>113</v>
      </c>
      <c r="B29" s="67" t="s">
        <v>128</v>
      </c>
      <c r="C29" s="67" t="s">
        <v>92</v>
      </c>
      <c r="D29" s="93" t="s">
        <v>129</v>
      </c>
      <c r="E29" s="68">
        <v>185148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185148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185148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68">
        <v>0</v>
      </c>
      <c r="DB29" s="68">
        <v>0</v>
      </c>
      <c r="DC29" s="68">
        <v>0</v>
      </c>
      <c r="DD29" s="68">
        <v>0</v>
      </c>
      <c r="DE29" s="68">
        <v>0</v>
      </c>
      <c r="DF29" s="68">
        <v>0</v>
      </c>
      <c r="DG29" s="68">
        <v>0</v>
      </c>
      <c r="DH29" s="26"/>
    </row>
    <row r="30" spans="1:112" ht="19.5" customHeight="1">
      <c r="A30" s="67" t="s">
        <v>113</v>
      </c>
      <c r="B30" s="67" t="s">
        <v>130</v>
      </c>
      <c r="C30" s="67" t="s">
        <v>100</v>
      </c>
      <c r="D30" s="93" t="s">
        <v>131</v>
      </c>
      <c r="E30" s="68">
        <v>553560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553560</v>
      </c>
      <c r="AW30" s="68">
        <v>0</v>
      </c>
      <c r="AX30" s="68">
        <v>0</v>
      </c>
      <c r="AY30" s="68">
        <v>0</v>
      </c>
      <c r="AZ30" s="68">
        <v>0</v>
      </c>
      <c r="BA30" s="68">
        <v>553560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>
        <v>0</v>
      </c>
      <c r="DB30" s="68">
        <v>0</v>
      </c>
      <c r="DC30" s="68">
        <v>0</v>
      </c>
      <c r="DD30" s="68">
        <v>0</v>
      </c>
      <c r="DE30" s="68">
        <v>0</v>
      </c>
      <c r="DF30" s="68">
        <v>0</v>
      </c>
      <c r="DG30" s="68">
        <v>0</v>
      </c>
      <c r="DH30" s="26"/>
    </row>
    <row r="31" spans="1:112" ht="19.5" customHeight="1">
      <c r="A31" s="67" t="s">
        <v>113</v>
      </c>
      <c r="B31" s="67" t="s">
        <v>132</v>
      </c>
      <c r="C31" s="67" t="s">
        <v>118</v>
      </c>
      <c r="D31" s="93" t="s">
        <v>133</v>
      </c>
      <c r="E31" s="68">
        <v>31900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31900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31900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0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0</v>
      </c>
      <c r="DA31" s="68">
        <v>0</v>
      </c>
      <c r="DB31" s="68">
        <v>0</v>
      </c>
      <c r="DC31" s="68">
        <v>0</v>
      </c>
      <c r="DD31" s="68">
        <v>0</v>
      </c>
      <c r="DE31" s="68">
        <v>0</v>
      </c>
      <c r="DF31" s="68">
        <v>0</v>
      </c>
      <c r="DG31" s="68">
        <v>0</v>
      </c>
      <c r="DH31" s="26"/>
    </row>
    <row r="32" spans="1:112" ht="19.5" customHeight="1">
      <c r="A32" s="67" t="s">
        <v>113</v>
      </c>
      <c r="B32" s="67" t="s">
        <v>92</v>
      </c>
      <c r="C32" s="67" t="s">
        <v>87</v>
      </c>
      <c r="D32" s="93" t="s">
        <v>134</v>
      </c>
      <c r="E32" s="68">
        <v>463503</v>
      </c>
      <c r="F32" s="68">
        <v>463503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403353</v>
      </c>
      <c r="O32" s="68">
        <v>28000</v>
      </c>
      <c r="P32" s="68">
        <v>32150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>
        <v>0</v>
      </c>
      <c r="DB32" s="68">
        <v>0</v>
      </c>
      <c r="DC32" s="68">
        <v>0</v>
      </c>
      <c r="DD32" s="68">
        <v>0</v>
      </c>
      <c r="DE32" s="68">
        <v>0</v>
      </c>
      <c r="DF32" s="68">
        <v>0</v>
      </c>
      <c r="DG32" s="68">
        <v>0</v>
      </c>
      <c r="DH32" s="26"/>
    </row>
    <row r="33" spans="1:112" ht="19.5" customHeight="1">
      <c r="A33" s="67" t="s">
        <v>135</v>
      </c>
      <c r="B33" s="67" t="s">
        <v>86</v>
      </c>
      <c r="C33" s="67" t="s">
        <v>100</v>
      </c>
      <c r="D33" s="93" t="s">
        <v>137</v>
      </c>
      <c r="E33" s="68">
        <v>2215439</v>
      </c>
      <c r="F33" s="68">
        <v>1189368</v>
      </c>
      <c r="G33" s="68">
        <v>282012</v>
      </c>
      <c r="H33" s="68">
        <v>46932</v>
      </c>
      <c r="I33" s="68">
        <v>0</v>
      </c>
      <c r="J33" s="68">
        <v>0</v>
      </c>
      <c r="K33" s="68">
        <v>477259</v>
      </c>
      <c r="L33" s="68">
        <v>123441</v>
      </c>
      <c r="M33" s="68">
        <v>0</v>
      </c>
      <c r="N33" s="68">
        <v>60465</v>
      </c>
      <c r="O33" s="68">
        <v>7200</v>
      </c>
      <c r="P33" s="68">
        <v>12899</v>
      </c>
      <c r="Q33" s="68">
        <v>132360</v>
      </c>
      <c r="R33" s="68">
        <v>0</v>
      </c>
      <c r="S33" s="68">
        <v>46800</v>
      </c>
      <c r="T33" s="68">
        <v>959671</v>
      </c>
      <c r="U33" s="68">
        <v>16200</v>
      </c>
      <c r="V33" s="68">
        <v>0</v>
      </c>
      <c r="W33" s="68">
        <v>0</v>
      </c>
      <c r="X33" s="68">
        <v>0</v>
      </c>
      <c r="Y33" s="68">
        <v>3240</v>
      </c>
      <c r="Z33" s="68">
        <v>8100</v>
      </c>
      <c r="AA33" s="68">
        <v>13770</v>
      </c>
      <c r="AB33" s="68">
        <v>0</v>
      </c>
      <c r="AC33" s="68">
        <v>0</v>
      </c>
      <c r="AD33" s="68">
        <v>64800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483384</v>
      </c>
      <c r="AO33" s="68">
        <v>0</v>
      </c>
      <c r="AP33" s="68">
        <v>16124</v>
      </c>
      <c r="AQ33" s="68">
        <v>8960</v>
      </c>
      <c r="AR33" s="68">
        <v>63000</v>
      </c>
      <c r="AS33" s="68">
        <v>0</v>
      </c>
      <c r="AT33" s="68">
        <v>0</v>
      </c>
      <c r="AU33" s="68">
        <v>282093</v>
      </c>
      <c r="AV33" s="68">
        <v>66400</v>
      </c>
      <c r="AW33" s="68">
        <v>0</v>
      </c>
      <c r="AX33" s="68">
        <v>62400</v>
      </c>
      <c r="AY33" s="68">
        <v>0</v>
      </c>
      <c r="AZ33" s="68">
        <v>0</v>
      </c>
      <c r="BA33" s="68">
        <v>0</v>
      </c>
      <c r="BB33" s="68">
        <v>0</v>
      </c>
      <c r="BC33" s="68">
        <v>4000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>
        <v>0</v>
      </c>
      <c r="DB33" s="68">
        <v>0</v>
      </c>
      <c r="DC33" s="68">
        <v>0</v>
      </c>
      <c r="DD33" s="68">
        <v>0</v>
      </c>
      <c r="DE33" s="68">
        <v>0</v>
      </c>
      <c r="DF33" s="68">
        <v>0</v>
      </c>
      <c r="DG33" s="68">
        <v>0</v>
      </c>
      <c r="DH33" s="26"/>
    </row>
    <row r="34" spans="1:111" ht="19.5" customHeight="1">
      <c r="A34" s="67" t="s">
        <v>135</v>
      </c>
      <c r="B34" s="67" t="s">
        <v>86</v>
      </c>
      <c r="C34" s="67" t="s">
        <v>92</v>
      </c>
      <c r="D34" s="93" t="s">
        <v>138</v>
      </c>
      <c r="E34" s="68">
        <v>473054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473054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473054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>
        <v>0</v>
      </c>
      <c r="DB34" s="68">
        <v>0</v>
      </c>
      <c r="DC34" s="68">
        <v>0</v>
      </c>
      <c r="DD34" s="68">
        <v>0</v>
      </c>
      <c r="DE34" s="68">
        <v>0</v>
      </c>
      <c r="DF34" s="68">
        <v>0</v>
      </c>
      <c r="DG34" s="68">
        <v>0</v>
      </c>
    </row>
    <row r="35" spans="1:111" ht="19.5" customHeight="1">
      <c r="A35" s="67" t="s">
        <v>135</v>
      </c>
      <c r="B35" s="67" t="s">
        <v>122</v>
      </c>
      <c r="C35" s="67" t="s">
        <v>92</v>
      </c>
      <c r="D35" s="93" t="s">
        <v>139</v>
      </c>
      <c r="E35" s="68">
        <v>270000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250000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250000</v>
      </c>
      <c r="AV35" s="68">
        <v>20000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20000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0</v>
      </c>
      <c r="DC35" s="68">
        <v>0</v>
      </c>
      <c r="DD35" s="68">
        <v>0</v>
      </c>
      <c r="DE35" s="68">
        <v>0</v>
      </c>
      <c r="DF35" s="68">
        <v>0</v>
      </c>
      <c r="DG35" s="68">
        <v>0</v>
      </c>
    </row>
    <row r="36" spans="1:111" ht="19.5" customHeight="1">
      <c r="A36" s="67" t="s">
        <v>140</v>
      </c>
      <c r="B36" s="67" t="s">
        <v>118</v>
      </c>
      <c r="C36" s="67" t="s">
        <v>100</v>
      </c>
      <c r="D36" s="93" t="s">
        <v>141</v>
      </c>
      <c r="E36" s="68">
        <v>100000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100000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100000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</row>
    <row r="37" spans="1:111" ht="19.5" customHeight="1">
      <c r="A37" s="67" t="s">
        <v>142</v>
      </c>
      <c r="B37" s="67" t="s">
        <v>86</v>
      </c>
      <c r="C37" s="67" t="s">
        <v>92</v>
      </c>
      <c r="D37" s="93" t="s">
        <v>143</v>
      </c>
      <c r="E37" s="68">
        <v>102800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102800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102800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>
        <v>0</v>
      </c>
      <c r="DB37" s="68">
        <v>0</v>
      </c>
      <c r="DC37" s="68">
        <v>0</v>
      </c>
      <c r="DD37" s="68">
        <v>0</v>
      </c>
      <c r="DE37" s="68">
        <v>0</v>
      </c>
      <c r="DF37" s="68">
        <v>0</v>
      </c>
      <c r="DG37" s="68">
        <v>0</v>
      </c>
    </row>
    <row r="38" spans="1:111" ht="19.5" customHeight="1">
      <c r="A38" s="67" t="s">
        <v>142</v>
      </c>
      <c r="B38" s="67" t="s">
        <v>117</v>
      </c>
      <c r="C38" s="67" t="s">
        <v>87</v>
      </c>
      <c r="D38" s="93" t="s">
        <v>144</v>
      </c>
      <c r="E38" s="68">
        <v>2580640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2580640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1679440</v>
      </c>
      <c r="AO38" s="68">
        <v>90000</v>
      </c>
      <c r="AP38" s="68">
        <v>0</v>
      </c>
      <c r="AQ38" s="68">
        <v>0</v>
      </c>
      <c r="AR38" s="68">
        <v>0</v>
      </c>
      <c r="AS38" s="68">
        <v>811200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0</v>
      </c>
      <c r="CX38" s="68">
        <v>0</v>
      </c>
      <c r="CY38" s="68">
        <v>0</v>
      </c>
      <c r="CZ38" s="68">
        <v>0</v>
      </c>
      <c r="DA38" s="68">
        <v>0</v>
      </c>
      <c r="DB38" s="68">
        <v>0</v>
      </c>
      <c r="DC38" s="68">
        <v>0</v>
      </c>
      <c r="DD38" s="68">
        <v>0</v>
      </c>
      <c r="DE38" s="68">
        <v>0</v>
      </c>
      <c r="DF38" s="68">
        <v>0</v>
      </c>
      <c r="DG38" s="68">
        <v>0</v>
      </c>
    </row>
    <row r="39" spans="1:112" ht="19.5" customHeight="1">
      <c r="A39" s="67" t="s">
        <v>142</v>
      </c>
      <c r="B39" s="67" t="s">
        <v>92</v>
      </c>
      <c r="C39" s="67" t="s">
        <v>87</v>
      </c>
      <c r="D39" s="94" t="s">
        <v>145</v>
      </c>
      <c r="E39" s="68">
        <v>401800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>
        <v>401800</v>
      </c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26"/>
    </row>
    <row r="40" spans="1:111" ht="19.5" customHeight="1">
      <c r="A40" s="67" t="s">
        <v>146</v>
      </c>
      <c r="B40" s="67" t="s">
        <v>100</v>
      </c>
      <c r="C40" s="67" t="s">
        <v>122</v>
      </c>
      <c r="D40" s="93" t="s">
        <v>147</v>
      </c>
      <c r="E40" s="68">
        <v>550000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550000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550000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>
        <v>0</v>
      </c>
      <c r="DB40" s="68">
        <v>0</v>
      </c>
      <c r="DC40" s="68">
        <v>0</v>
      </c>
      <c r="DD40" s="68">
        <v>0</v>
      </c>
      <c r="DE40" s="68">
        <v>0</v>
      </c>
      <c r="DF40" s="68">
        <v>0</v>
      </c>
      <c r="DG40" s="68">
        <v>0</v>
      </c>
    </row>
    <row r="41" spans="1:111" ht="19.5" customHeight="1">
      <c r="A41" s="67" t="s">
        <v>146</v>
      </c>
      <c r="B41" s="67" t="s">
        <v>100</v>
      </c>
      <c r="C41" s="67" t="s">
        <v>148</v>
      </c>
      <c r="D41" s="93" t="s">
        <v>149</v>
      </c>
      <c r="E41" s="68">
        <v>300000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300000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300000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>
        <v>0</v>
      </c>
      <c r="DB41" s="68">
        <v>0</v>
      </c>
      <c r="DC41" s="68">
        <v>0</v>
      </c>
      <c r="DD41" s="68">
        <v>0</v>
      </c>
      <c r="DE41" s="68">
        <v>0</v>
      </c>
      <c r="DF41" s="68">
        <v>0</v>
      </c>
      <c r="DG41" s="68">
        <v>0</v>
      </c>
    </row>
    <row r="42" spans="1:111" ht="19.5" customHeight="1">
      <c r="A42" s="67" t="s">
        <v>146</v>
      </c>
      <c r="B42" s="67" t="s">
        <v>122</v>
      </c>
      <c r="C42" s="67" t="s">
        <v>87</v>
      </c>
      <c r="D42" s="93" t="s">
        <v>150</v>
      </c>
      <c r="E42" s="68">
        <v>100000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100000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100000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0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>
        <v>0</v>
      </c>
      <c r="DB42" s="68">
        <v>0</v>
      </c>
      <c r="DC42" s="68">
        <v>0</v>
      </c>
      <c r="DD42" s="68">
        <v>0</v>
      </c>
      <c r="DE42" s="68">
        <v>0</v>
      </c>
      <c r="DF42" s="68">
        <v>0</v>
      </c>
      <c r="DG42" s="68">
        <v>0</v>
      </c>
    </row>
    <row r="43" spans="1:111" ht="19.5" customHeight="1">
      <c r="A43" s="67" t="s">
        <v>146</v>
      </c>
      <c r="B43" s="67" t="s">
        <v>122</v>
      </c>
      <c r="C43" s="67" t="s">
        <v>117</v>
      </c>
      <c r="D43" s="93" t="s">
        <v>151</v>
      </c>
      <c r="E43" s="68">
        <v>1263500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1263500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1263500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68">
        <v>0</v>
      </c>
      <c r="DB43" s="68">
        <v>0</v>
      </c>
      <c r="DC43" s="68">
        <v>0</v>
      </c>
      <c r="DD43" s="68">
        <v>0</v>
      </c>
      <c r="DE43" s="68">
        <v>0</v>
      </c>
      <c r="DF43" s="68">
        <v>0</v>
      </c>
      <c r="DG43" s="68">
        <v>0</v>
      </c>
    </row>
    <row r="44" spans="1:111" ht="19.5" customHeight="1">
      <c r="A44" s="67" t="s">
        <v>146</v>
      </c>
      <c r="B44" s="67" t="s">
        <v>92</v>
      </c>
      <c r="C44" s="67" t="s">
        <v>92</v>
      </c>
      <c r="D44" s="93" t="s">
        <v>152</v>
      </c>
      <c r="E44" s="68">
        <v>960000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960000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960000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0</v>
      </c>
      <c r="CU44" s="68">
        <v>0</v>
      </c>
      <c r="CV44" s="68">
        <v>0</v>
      </c>
      <c r="CW44" s="68">
        <v>0</v>
      </c>
      <c r="CX44" s="68">
        <v>0</v>
      </c>
      <c r="CY44" s="68">
        <v>0</v>
      </c>
      <c r="CZ44" s="68">
        <v>0</v>
      </c>
      <c r="DA44" s="68">
        <v>0</v>
      </c>
      <c r="DB44" s="68">
        <v>0</v>
      </c>
      <c r="DC44" s="68">
        <v>0</v>
      </c>
      <c r="DD44" s="68">
        <v>0</v>
      </c>
      <c r="DE44" s="68">
        <v>0</v>
      </c>
      <c r="DF44" s="68">
        <v>0</v>
      </c>
      <c r="DG44" s="68">
        <v>0</v>
      </c>
    </row>
    <row r="45" spans="1:111" ht="19.5" customHeight="1">
      <c r="A45" s="67" t="s">
        <v>153</v>
      </c>
      <c r="B45" s="67" t="s">
        <v>87</v>
      </c>
      <c r="C45" s="67" t="s">
        <v>154</v>
      </c>
      <c r="D45" s="93" t="s">
        <v>155</v>
      </c>
      <c r="E45" s="68">
        <v>100000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100000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100000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>
        <v>0</v>
      </c>
      <c r="DB45" s="68">
        <v>0</v>
      </c>
      <c r="DC45" s="68">
        <v>0</v>
      </c>
      <c r="DD45" s="68">
        <v>0</v>
      </c>
      <c r="DE45" s="68">
        <v>0</v>
      </c>
      <c r="DF45" s="68">
        <v>0</v>
      </c>
      <c r="DG45" s="68">
        <v>0</v>
      </c>
    </row>
    <row r="46" spans="1:111" ht="19.5" customHeight="1">
      <c r="A46" s="67" t="s">
        <v>153</v>
      </c>
      <c r="B46" s="67" t="s">
        <v>87</v>
      </c>
      <c r="C46" s="67" t="s">
        <v>128</v>
      </c>
      <c r="D46" s="93" t="s">
        <v>156</v>
      </c>
      <c r="E46" s="68">
        <v>200000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200000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200000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0</v>
      </c>
      <c r="CU46" s="68">
        <v>0</v>
      </c>
      <c r="CV46" s="68">
        <v>0</v>
      </c>
      <c r="CW46" s="68">
        <v>0</v>
      </c>
      <c r="CX46" s="68">
        <v>0</v>
      </c>
      <c r="CY46" s="68">
        <v>0</v>
      </c>
      <c r="CZ46" s="68">
        <v>0</v>
      </c>
      <c r="DA46" s="68">
        <v>0</v>
      </c>
      <c r="DB46" s="68">
        <v>0</v>
      </c>
      <c r="DC46" s="68">
        <v>0</v>
      </c>
      <c r="DD46" s="68">
        <v>0</v>
      </c>
      <c r="DE46" s="68">
        <v>0</v>
      </c>
      <c r="DF46" s="68">
        <v>0</v>
      </c>
      <c r="DG46" s="68">
        <v>0</v>
      </c>
    </row>
    <row r="47" spans="1:111" ht="19.5" customHeight="1">
      <c r="A47" s="67" t="s">
        <v>157</v>
      </c>
      <c r="B47" s="67" t="s">
        <v>100</v>
      </c>
      <c r="C47" s="67" t="s">
        <v>87</v>
      </c>
      <c r="D47" s="93" t="s">
        <v>158</v>
      </c>
      <c r="E47" s="68">
        <v>5038485</v>
      </c>
      <c r="F47" s="68">
        <v>3920350</v>
      </c>
      <c r="G47" s="68">
        <v>924516</v>
      </c>
      <c r="H47" s="68">
        <v>2799191</v>
      </c>
      <c r="I47" s="68">
        <v>77043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119600</v>
      </c>
      <c r="T47" s="68">
        <v>1118135</v>
      </c>
      <c r="U47" s="68">
        <v>124200</v>
      </c>
      <c r="V47" s="68">
        <v>0</v>
      </c>
      <c r="W47" s="68">
        <v>0</v>
      </c>
      <c r="X47" s="68">
        <v>0</v>
      </c>
      <c r="Y47" s="68">
        <v>8280</v>
      </c>
      <c r="Z47" s="68">
        <v>20700</v>
      </c>
      <c r="AA47" s="68">
        <v>108690</v>
      </c>
      <c r="AB47" s="68">
        <v>0</v>
      </c>
      <c r="AC47" s="68">
        <v>0</v>
      </c>
      <c r="AD47" s="68">
        <v>310500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70000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76015</v>
      </c>
      <c r="AQ47" s="68">
        <v>27735</v>
      </c>
      <c r="AR47" s="68">
        <v>45000</v>
      </c>
      <c r="AS47" s="68">
        <v>249600</v>
      </c>
      <c r="AT47" s="68">
        <v>0</v>
      </c>
      <c r="AU47" s="68">
        <v>77415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>
        <v>0</v>
      </c>
      <c r="DB47" s="68">
        <v>0</v>
      </c>
      <c r="DC47" s="68">
        <v>0</v>
      </c>
      <c r="DD47" s="68">
        <v>0</v>
      </c>
      <c r="DE47" s="68">
        <v>0</v>
      </c>
      <c r="DF47" s="68">
        <v>0</v>
      </c>
      <c r="DG47" s="68">
        <v>0</v>
      </c>
    </row>
    <row r="48" spans="1:111" ht="19.5" customHeight="1">
      <c r="A48" s="67" t="s">
        <v>157</v>
      </c>
      <c r="B48" s="67" t="s">
        <v>100</v>
      </c>
      <c r="C48" s="67" t="s">
        <v>86</v>
      </c>
      <c r="D48" s="93" t="s">
        <v>159</v>
      </c>
      <c r="E48" s="68">
        <v>1450217</v>
      </c>
      <c r="F48" s="68">
        <v>1137732</v>
      </c>
      <c r="G48" s="68">
        <v>330240</v>
      </c>
      <c r="H48" s="68">
        <v>45276</v>
      </c>
      <c r="I48" s="68">
        <v>0</v>
      </c>
      <c r="J48" s="68">
        <v>0</v>
      </c>
      <c r="K48" s="68">
        <v>715416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46800</v>
      </c>
      <c r="T48" s="68">
        <v>312485</v>
      </c>
      <c r="U48" s="68">
        <v>48600</v>
      </c>
      <c r="V48" s="68">
        <v>0</v>
      </c>
      <c r="W48" s="68">
        <v>0</v>
      </c>
      <c r="X48" s="68">
        <v>0</v>
      </c>
      <c r="Y48" s="68">
        <v>3240</v>
      </c>
      <c r="Z48" s="68">
        <v>8100</v>
      </c>
      <c r="AA48" s="68">
        <v>0</v>
      </c>
      <c r="AB48" s="68">
        <v>0</v>
      </c>
      <c r="AC48" s="68">
        <v>0</v>
      </c>
      <c r="AD48" s="68">
        <v>121500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21819</v>
      </c>
      <c r="AQ48" s="68">
        <v>9907</v>
      </c>
      <c r="AR48" s="68">
        <v>0</v>
      </c>
      <c r="AS48" s="68">
        <v>85680</v>
      </c>
      <c r="AT48" s="68">
        <v>0</v>
      </c>
      <c r="AU48" s="68">
        <v>13639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>
        <v>0</v>
      </c>
      <c r="DB48" s="68">
        <v>0</v>
      </c>
      <c r="DC48" s="68">
        <v>0</v>
      </c>
      <c r="DD48" s="68">
        <v>0</v>
      </c>
      <c r="DE48" s="68">
        <v>0</v>
      </c>
      <c r="DF48" s="68">
        <v>0</v>
      </c>
      <c r="DG48" s="68">
        <v>0</v>
      </c>
    </row>
    <row r="49" spans="1:111" ht="19.5" customHeight="1">
      <c r="A49" s="67" t="s">
        <v>157</v>
      </c>
      <c r="B49" s="67" t="s">
        <v>100</v>
      </c>
      <c r="C49" s="67" t="s">
        <v>92</v>
      </c>
      <c r="D49" s="93" t="s">
        <v>160</v>
      </c>
      <c r="E49" s="68">
        <v>24585808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23240808</v>
      </c>
      <c r="U49" s="68">
        <v>0</v>
      </c>
      <c r="V49" s="68">
        <v>0</v>
      </c>
      <c r="W49" s="68">
        <v>100000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4257000</v>
      </c>
      <c r="AO49" s="68">
        <v>18033808</v>
      </c>
      <c r="AP49" s="68">
        <v>0</v>
      </c>
      <c r="AQ49" s="68">
        <v>0</v>
      </c>
      <c r="AR49" s="68">
        <v>0</v>
      </c>
      <c r="AS49" s="68">
        <v>450000</v>
      </c>
      <c r="AT49" s="68">
        <v>0</v>
      </c>
      <c r="AU49" s="68">
        <v>400000</v>
      </c>
      <c r="AV49" s="68">
        <v>1320000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1320000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25000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25000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>
        <v>0</v>
      </c>
      <c r="DB49" s="68">
        <v>0</v>
      </c>
      <c r="DC49" s="68">
        <v>0</v>
      </c>
      <c r="DD49" s="68">
        <v>0</v>
      </c>
      <c r="DE49" s="68">
        <v>0</v>
      </c>
      <c r="DF49" s="68">
        <v>0</v>
      </c>
      <c r="DG49" s="68">
        <v>0</v>
      </c>
    </row>
    <row r="50" spans="1:111" ht="19.5" customHeight="1">
      <c r="A50" s="67" t="s">
        <v>161</v>
      </c>
      <c r="B50" s="67" t="s">
        <v>87</v>
      </c>
      <c r="C50" s="67" t="s">
        <v>117</v>
      </c>
      <c r="D50" s="93" t="s">
        <v>162</v>
      </c>
      <c r="E50" s="68">
        <v>450000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450000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450000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  <c r="CX50" s="68">
        <v>0</v>
      </c>
      <c r="CY50" s="68">
        <v>0</v>
      </c>
      <c r="CZ50" s="68">
        <v>0</v>
      </c>
      <c r="DA50" s="68">
        <v>0</v>
      </c>
      <c r="DB50" s="68">
        <v>0</v>
      </c>
      <c r="DC50" s="68">
        <v>0</v>
      </c>
      <c r="DD50" s="68">
        <v>0</v>
      </c>
      <c r="DE50" s="68">
        <v>0</v>
      </c>
      <c r="DF50" s="68">
        <v>0</v>
      </c>
      <c r="DG50" s="68">
        <v>0</v>
      </c>
    </row>
    <row r="51" spans="1:111" ht="19.5" customHeight="1">
      <c r="A51" s="67" t="s">
        <v>161</v>
      </c>
      <c r="B51" s="67" t="s">
        <v>87</v>
      </c>
      <c r="C51" s="67" t="s">
        <v>128</v>
      </c>
      <c r="D51" s="93" t="s">
        <v>163</v>
      </c>
      <c r="E51" s="68">
        <v>780000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780000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50000</v>
      </c>
      <c r="AO51" s="68">
        <v>730000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>
        <v>0</v>
      </c>
      <c r="DB51" s="68">
        <v>0</v>
      </c>
      <c r="DC51" s="68">
        <v>0</v>
      </c>
      <c r="DD51" s="68">
        <v>0</v>
      </c>
      <c r="DE51" s="68">
        <v>0</v>
      </c>
      <c r="DF51" s="68">
        <v>0</v>
      </c>
      <c r="DG51" s="68">
        <v>0</v>
      </c>
    </row>
    <row r="52" spans="1:111" ht="19.5" customHeight="1">
      <c r="A52" s="67" t="s">
        <v>161</v>
      </c>
      <c r="B52" s="67" t="s">
        <v>87</v>
      </c>
      <c r="C52" s="67" t="s">
        <v>90</v>
      </c>
      <c r="D52" s="93" t="s">
        <v>164</v>
      </c>
      <c r="E52" s="68">
        <v>332461</v>
      </c>
      <c r="F52" s="68">
        <v>268771</v>
      </c>
      <c r="G52" s="68">
        <v>81480</v>
      </c>
      <c r="H52" s="68">
        <v>14064</v>
      </c>
      <c r="I52" s="68">
        <v>0</v>
      </c>
      <c r="J52" s="68">
        <v>0</v>
      </c>
      <c r="K52" s="68">
        <v>157627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15600</v>
      </c>
      <c r="T52" s="68">
        <v>63690</v>
      </c>
      <c r="U52" s="68">
        <v>5400</v>
      </c>
      <c r="V52" s="68">
        <v>0</v>
      </c>
      <c r="W52" s="68">
        <v>0</v>
      </c>
      <c r="X52" s="68">
        <v>0</v>
      </c>
      <c r="Y52" s="68">
        <v>1080</v>
      </c>
      <c r="Z52" s="68">
        <v>2700</v>
      </c>
      <c r="AA52" s="68">
        <v>0</v>
      </c>
      <c r="AB52" s="68">
        <v>0</v>
      </c>
      <c r="AC52" s="68">
        <v>0</v>
      </c>
      <c r="AD52" s="68">
        <v>21600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5063</v>
      </c>
      <c r="AQ52" s="68">
        <v>2444</v>
      </c>
      <c r="AR52" s="68">
        <v>0</v>
      </c>
      <c r="AS52" s="68">
        <v>21600</v>
      </c>
      <c r="AT52" s="68">
        <v>0</v>
      </c>
      <c r="AU52" s="68">
        <v>3803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>
        <v>0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0</v>
      </c>
      <c r="CZ52" s="68">
        <v>0</v>
      </c>
      <c r="DA52" s="68">
        <v>0</v>
      </c>
      <c r="DB52" s="68">
        <v>0</v>
      </c>
      <c r="DC52" s="68">
        <v>0</v>
      </c>
      <c r="DD52" s="68">
        <v>0</v>
      </c>
      <c r="DE52" s="68">
        <v>0</v>
      </c>
      <c r="DF52" s="68">
        <v>0</v>
      </c>
      <c r="DG52" s="68">
        <v>0</v>
      </c>
    </row>
    <row r="53" spans="1:111" ht="19.5" customHeight="1">
      <c r="A53" s="67" t="s">
        <v>161</v>
      </c>
      <c r="B53" s="67" t="s">
        <v>87</v>
      </c>
      <c r="C53" s="67" t="s">
        <v>92</v>
      </c>
      <c r="D53" s="93" t="s">
        <v>165</v>
      </c>
      <c r="E53" s="68">
        <v>29846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29846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29846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0</v>
      </c>
      <c r="CZ53" s="68">
        <v>0</v>
      </c>
      <c r="DA53" s="68">
        <v>0</v>
      </c>
      <c r="DB53" s="68">
        <v>0</v>
      </c>
      <c r="DC53" s="68">
        <v>0</v>
      </c>
      <c r="DD53" s="68">
        <v>0</v>
      </c>
      <c r="DE53" s="68">
        <v>0</v>
      </c>
      <c r="DF53" s="68">
        <v>0</v>
      </c>
      <c r="DG53" s="68">
        <v>0</v>
      </c>
    </row>
    <row r="54" spans="1:111" ht="19.5" customHeight="1">
      <c r="A54" s="67" t="s">
        <v>166</v>
      </c>
      <c r="B54" s="67" t="s">
        <v>100</v>
      </c>
      <c r="C54" s="67" t="s">
        <v>87</v>
      </c>
      <c r="D54" s="93" t="s">
        <v>167</v>
      </c>
      <c r="E54" s="68">
        <v>1593177</v>
      </c>
      <c r="F54" s="68">
        <v>1593177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1593177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  <c r="CT54" s="68">
        <v>0</v>
      </c>
      <c r="CU54" s="68">
        <v>0</v>
      </c>
      <c r="CV54" s="68">
        <v>0</v>
      </c>
      <c r="CW54" s="68">
        <v>0</v>
      </c>
      <c r="CX54" s="68">
        <v>0</v>
      </c>
      <c r="CY54" s="68">
        <v>0</v>
      </c>
      <c r="CZ54" s="68">
        <v>0</v>
      </c>
      <c r="DA54" s="68">
        <v>0</v>
      </c>
      <c r="DB54" s="68">
        <v>0</v>
      </c>
      <c r="DC54" s="68">
        <v>0</v>
      </c>
      <c r="DD54" s="68">
        <v>0</v>
      </c>
      <c r="DE54" s="68">
        <v>0</v>
      </c>
      <c r="DF54" s="68">
        <v>0</v>
      </c>
      <c r="DG54" s="68">
        <v>0</v>
      </c>
    </row>
    <row r="55" spans="1:111" ht="19.5" customHeight="1">
      <c r="A55" s="67" t="s">
        <v>168</v>
      </c>
      <c r="B55" s="67" t="s">
        <v>122</v>
      </c>
      <c r="C55" s="67" t="s">
        <v>92</v>
      </c>
      <c r="D55" s="93" t="s">
        <v>169</v>
      </c>
      <c r="E55" s="68">
        <v>50000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50000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50000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0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>
        <v>0</v>
      </c>
      <c r="DB55" s="68">
        <v>0</v>
      </c>
      <c r="DC55" s="68">
        <v>0</v>
      </c>
      <c r="DD55" s="68">
        <v>0</v>
      </c>
      <c r="DE55" s="68">
        <v>0</v>
      </c>
      <c r="DF55" s="68">
        <v>0</v>
      </c>
      <c r="DG55" s="68">
        <v>0</v>
      </c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352</v>
      </c>
      <c r="G1" s="37"/>
    </row>
    <row r="2" spans="1:7" ht="25.5" customHeight="1">
      <c r="A2" s="84" t="s">
        <v>353</v>
      </c>
      <c r="B2" s="85"/>
      <c r="C2" s="85"/>
      <c r="D2" s="85"/>
      <c r="E2" s="85"/>
      <c r="F2" s="85"/>
      <c r="G2" s="37"/>
    </row>
    <row r="3" spans="1:7" ht="19.5" customHeight="1">
      <c r="A3" s="74" t="s">
        <v>8</v>
      </c>
      <c r="B3" s="74" t="s">
        <v>221</v>
      </c>
      <c r="C3" s="74"/>
      <c r="D3" s="32"/>
      <c r="E3" s="32"/>
      <c r="F3" s="7" t="s">
        <v>9</v>
      </c>
      <c r="G3" s="37"/>
    </row>
    <row r="4" spans="1:7" ht="19.5" customHeight="1">
      <c r="A4" s="86" t="s">
        <v>354</v>
      </c>
      <c r="B4" s="86"/>
      <c r="C4" s="86"/>
      <c r="D4" s="12" t="s">
        <v>172</v>
      </c>
      <c r="E4" s="12"/>
      <c r="F4" s="12"/>
      <c r="G4" s="37"/>
    </row>
    <row r="5" spans="1:7" ht="19.5" customHeight="1">
      <c r="A5" s="46" t="s">
        <v>72</v>
      </c>
      <c r="B5" s="76"/>
      <c r="C5" s="12" t="s">
        <v>355</v>
      </c>
      <c r="D5" s="12" t="s">
        <v>62</v>
      </c>
      <c r="E5" s="9" t="s">
        <v>356</v>
      </c>
      <c r="F5" s="11" t="s">
        <v>357</v>
      </c>
      <c r="G5" s="37"/>
    </row>
    <row r="6" spans="1:7" ht="33.75" customHeight="1">
      <c r="A6" s="48" t="s">
        <v>82</v>
      </c>
      <c r="B6" s="78" t="s">
        <v>83</v>
      </c>
      <c r="C6" s="50"/>
      <c r="D6" s="50"/>
      <c r="E6" s="51"/>
      <c r="F6" s="49"/>
      <c r="G6" s="37"/>
    </row>
    <row r="7" spans="1:7" ht="19.5" customHeight="1">
      <c r="A7" s="67"/>
      <c r="B7" s="81"/>
      <c r="C7" s="87" t="s">
        <v>62</v>
      </c>
      <c r="D7" s="68">
        <v>36673109</v>
      </c>
      <c r="E7" s="70">
        <v>33068712</v>
      </c>
      <c r="F7" s="68">
        <v>3604397</v>
      </c>
      <c r="G7" s="72"/>
    </row>
    <row r="8" spans="1:7" ht="19.5" customHeight="1">
      <c r="A8" s="67" t="s">
        <v>358</v>
      </c>
      <c r="B8" s="81" t="s">
        <v>87</v>
      </c>
      <c r="C8" s="87" t="s">
        <v>265</v>
      </c>
      <c r="D8" s="68">
        <v>7706760</v>
      </c>
      <c r="E8" s="70">
        <v>7706760</v>
      </c>
      <c r="F8" s="68">
        <v>0</v>
      </c>
      <c r="G8" s="37"/>
    </row>
    <row r="9" spans="1:7" ht="19.5" customHeight="1">
      <c r="A9" s="67" t="s">
        <v>358</v>
      </c>
      <c r="B9" s="81" t="s">
        <v>100</v>
      </c>
      <c r="C9" s="87" t="s">
        <v>266</v>
      </c>
      <c r="D9" s="68">
        <v>5783072</v>
      </c>
      <c r="E9" s="70">
        <v>5783072</v>
      </c>
      <c r="F9" s="68">
        <v>0</v>
      </c>
      <c r="G9" s="42"/>
    </row>
    <row r="10" spans="1:7" ht="19.5" customHeight="1">
      <c r="A10" s="67" t="s">
        <v>358</v>
      </c>
      <c r="B10" s="81" t="s">
        <v>86</v>
      </c>
      <c r="C10" s="87" t="s">
        <v>267</v>
      </c>
      <c r="D10" s="68">
        <v>149498</v>
      </c>
      <c r="E10" s="70">
        <v>149498</v>
      </c>
      <c r="F10" s="68">
        <v>0</v>
      </c>
      <c r="G10" s="42"/>
    </row>
    <row r="11" spans="1:7" ht="19.5" customHeight="1">
      <c r="A11" s="67" t="s">
        <v>358</v>
      </c>
      <c r="B11" s="81" t="s">
        <v>122</v>
      </c>
      <c r="C11" s="87" t="s">
        <v>269</v>
      </c>
      <c r="D11" s="68">
        <v>8837709</v>
      </c>
      <c r="E11" s="70">
        <v>8837709</v>
      </c>
      <c r="F11" s="68">
        <v>0</v>
      </c>
      <c r="G11" s="42"/>
    </row>
    <row r="12" spans="1:7" ht="19.5" customHeight="1">
      <c r="A12" s="67" t="s">
        <v>358</v>
      </c>
      <c r="B12" s="81" t="s">
        <v>114</v>
      </c>
      <c r="C12" s="87" t="s">
        <v>270</v>
      </c>
      <c r="D12" s="68">
        <v>3264993</v>
      </c>
      <c r="E12" s="70">
        <v>3264993</v>
      </c>
      <c r="F12" s="68">
        <v>0</v>
      </c>
      <c r="G12" s="42"/>
    </row>
    <row r="13" spans="1:7" ht="19.5" customHeight="1">
      <c r="A13" s="67" t="s">
        <v>358</v>
      </c>
      <c r="B13" s="81" t="s">
        <v>128</v>
      </c>
      <c r="C13" s="87" t="s">
        <v>272</v>
      </c>
      <c r="D13" s="68">
        <v>1703267</v>
      </c>
      <c r="E13" s="70">
        <v>1703267</v>
      </c>
      <c r="F13" s="68">
        <v>0</v>
      </c>
      <c r="G13" s="42"/>
    </row>
    <row r="14" spans="1:7" ht="19.5" customHeight="1">
      <c r="A14" s="67" t="s">
        <v>358</v>
      </c>
      <c r="B14" s="81" t="s">
        <v>359</v>
      </c>
      <c r="C14" s="87" t="s">
        <v>273</v>
      </c>
      <c r="D14" s="68">
        <v>163200</v>
      </c>
      <c r="E14" s="70">
        <v>163200</v>
      </c>
      <c r="F14" s="68">
        <v>0</v>
      </c>
      <c r="G14" s="42"/>
    </row>
    <row r="15" spans="1:7" ht="19.5" customHeight="1">
      <c r="A15" s="67" t="s">
        <v>358</v>
      </c>
      <c r="B15" s="81" t="s">
        <v>360</v>
      </c>
      <c r="C15" s="87" t="s">
        <v>274</v>
      </c>
      <c r="D15" s="68">
        <v>266184</v>
      </c>
      <c r="E15" s="70">
        <v>266184</v>
      </c>
      <c r="F15" s="68">
        <v>0</v>
      </c>
      <c r="G15" s="42"/>
    </row>
    <row r="16" spans="1:7" ht="19.5" customHeight="1">
      <c r="A16" s="67" t="s">
        <v>358</v>
      </c>
      <c r="B16" s="81" t="s">
        <v>123</v>
      </c>
      <c r="C16" s="87" t="s">
        <v>167</v>
      </c>
      <c r="D16" s="68">
        <v>3488397</v>
      </c>
      <c r="E16" s="70">
        <v>3488397</v>
      </c>
      <c r="F16" s="68">
        <v>0</v>
      </c>
      <c r="G16" s="42"/>
    </row>
    <row r="17" spans="1:7" ht="19.5" customHeight="1">
      <c r="A17" s="67" t="s">
        <v>358</v>
      </c>
      <c r="B17" s="81" t="s">
        <v>92</v>
      </c>
      <c r="C17" s="87" t="s">
        <v>234</v>
      </c>
      <c r="D17" s="68">
        <v>488800</v>
      </c>
      <c r="E17" s="70">
        <v>488800</v>
      </c>
      <c r="F17" s="68">
        <v>0</v>
      </c>
      <c r="G17" s="42"/>
    </row>
    <row r="18" spans="1:7" ht="19.5" customHeight="1">
      <c r="A18" s="67" t="s">
        <v>361</v>
      </c>
      <c r="B18" s="81" t="s">
        <v>87</v>
      </c>
      <c r="C18" s="87" t="s">
        <v>276</v>
      </c>
      <c r="D18" s="68">
        <v>310020</v>
      </c>
      <c r="E18" s="70">
        <v>0</v>
      </c>
      <c r="F18" s="68">
        <v>310020</v>
      </c>
      <c r="G18" s="42"/>
    </row>
    <row r="19" spans="1:7" ht="19.5" customHeight="1">
      <c r="A19" s="67" t="s">
        <v>361</v>
      </c>
      <c r="B19" s="81" t="s">
        <v>117</v>
      </c>
      <c r="C19" s="87" t="s">
        <v>280</v>
      </c>
      <c r="D19" s="68">
        <v>33840</v>
      </c>
      <c r="E19" s="70">
        <v>0</v>
      </c>
      <c r="F19" s="68">
        <v>33840</v>
      </c>
      <c r="G19" s="42"/>
    </row>
    <row r="20" spans="1:7" ht="19.5" customHeight="1">
      <c r="A20" s="67" t="s">
        <v>361</v>
      </c>
      <c r="B20" s="81" t="s">
        <v>154</v>
      </c>
      <c r="C20" s="87" t="s">
        <v>281</v>
      </c>
      <c r="D20" s="68">
        <v>84600</v>
      </c>
      <c r="E20" s="70">
        <v>0</v>
      </c>
      <c r="F20" s="68">
        <v>84600</v>
      </c>
      <c r="G20" s="42"/>
    </row>
    <row r="21" spans="1:7" ht="19.5" customHeight="1">
      <c r="A21" s="67" t="s">
        <v>361</v>
      </c>
      <c r="B21" s="81" t="s">
        <v>122</v>
      </c>
      <c r="C21" s="87" t="s">
        <v>282</v>
      </c>
      <c r="D21" s="68">
        <v>142350</v>
      </c>
      <c r="E21" s="70">
        <v>0</v>
      </c>
      <c r="F21" s="68">
        <v>142350</v>
      </c>
      <c r="G21" s="42"/>
    </row>
    <row r="22" spans="1:7" ht="19.5" customHeight="1">
      <c r="A22" s="67" t="s">
        <v>361</v>
      </c>
      <c r="B22" s="81" t="s">
        <v>359</v>
      </c>
      <c r="C22" s="87" t="s">
        <v>285</v>
      </c>
      <c r="D22" s="68">
        <v>878400</v>
      </c>
      <c r="E22" s="70">
        <v>0</v>
      </c>
      <c r="F22" s="68">
        <v>878400</v>
      </c>
      <c r="G22" s="42"/>
    </row>
    <row r="23" spans="1:7" ht="19.5" customHeight="1">
      <c r="A23" s="67" t="s">
        <v>361</v>
      </c>
      <c r="B23" s="81" t="s">
        <v>362</v>
      </c>
      <c r="C23" s="87" t="s">
        <v>239</v>
      </c>
      <c r="D23" s="68">
        <v>72000</v>
      </c>
      <c r="E23" s="70">
        <v>0</v>
      </c>
      <c r="F23" s="68">
        <v>72000</v>
      </c>
      <c r="G23" s="42"/>
    </row>
    <row r="24" spans="1:7" ht="19.5" customHeight="1">
      <c r="A24" s="67" t="s">
        <v>361</v>
      </c>
      <c r="B24" s="81" t="s">
        <v>132</v>
      </c>
      <c r="C24" s="87" t="s">
        <v>294</v>
      </c>
      <c r="D24" s="68">
        <v>449540</v>
      </c>
      <c r="E24" s="70">
        <v>0</v>
      </c>
      <c r="F24" s="68">
        <v>449540</v>
      </c>
      <c r="G24" s="42"/>
    </row>
    <row r="25" spans="1:7" ht="19.5" customHeight="1">
      <c r="A25" s="67" t="s">
        <v>361</v>
      </c>
      <c r="B25" s="81" t="s">
        <v>363</v>
      </c>
      <c r="C25" s="87" t="s">
        <v>295</v>
      </c>
      <c r="D25" s="68">
        <v>242809</v>
      </c>
      <c r="E25" s="70">
        <v>0</v>
      </c>
      <c r="F25" s="68">
        <v>242809</v>
      </c>
      <c r="G25" s="42"/>
    </row>
    <row r="26" spans="1:7" ht="19.5" customHeight="1">
      <c r="A26" s="67" t="s">
        <v>361</v>
      </c>
      <c r="B26" s="81" t="s">
        <v>364</v>
      </c>
      <c r="C26" s="87" t="s">
        <v>240</v>
      </c>
      <c r="D26" s="68">
        <v>306000</v>
      </c>
      <c r="E26" s="70">
        <v>0</v>
      </c>
      <c r="F26" s="68">
        <v>306000</v>
      </c>
      <c r="G26" s="42"/>
    </row>
    <row r="27" spans="1:7" ht="19.5" customHeight="1">
      <c r="A27" s="67" t="s">
        <v>361</v>
      </c>
      <c r="B27" s="81" t="s">
        <v>365</v>
      </c>
      <c r="C27" s="87" t="s">
        <v>296</v>
      </c>
      <c r="D27" s="68">
        <v>581280</v>
      </c>
      <c r="E27" s="70">
        <v>0</v>
      </c>
      <c r="F27" s="68">
        <v>581280</v>
      </c>
      <c r="G27" s="42"/>
    </row>
    <row r="28" spans="1:7" ht="19.5" customHeight="1">
      <c r="A28" s="67" t="s">
        <v>361</v>
      </c>
      <c r="B28" s="81" t="s">
        <v>92</v>
      </c>
      <c r="C28" s="87" t="s">
        <v>241</v>
      </c>
      <c r="D28" s="68">
        <v>503558</v>
      </c>
      <c r="E28" s="70">
        <v>0</v>
      </c>
      <c r="F28" s="68">
        <v>503558</v>
      </c>
      <c r="G28" s="42"/>
    </row>
    <row r="29" spans="1:7" ht="19.5" customHeight="1">
      <c r="A29" s="67" t="s">
        <v>366</v>
      </c>
      <c r="B29" s="81" t="s">
        <v>100</v>
      </c>
      <c r="C29" s="87" t="s">
        <v>299</v>
      </c>
      <c r="D29" s="68">
        <v>1104984</v>
      </c>
      <c r="E29" s="70">
        <v>1104984</v>
      </c>
      <c r="F29" s="68">
        <v>0</v>
      </c>
      <c r="G29" s="42"/>
    </row>
    <row r="30" spans="1:7" ht="19.5" customHeight="1">
      <c r="A30" s="67" t="s">
        <v>366</v>
      </c>
      <c r="B30" s="81" t="s">
        <v>117</v>
      </c>
      <c r="C30" s="87" t="s">
        <v>302</v>
      </c>
      <c r="D30" s="68">
        <v>51048</v>
      </c>
      <c r="E30" s="70">
        <v>51048</v>
      </c>
      <c r="F30" s="68">
        <v>0</v>
      </c>
      <c r="G30" s="42"/>
    </row>
    <row r="31" spans="1:6" ht="19.5" customHeight="1">
      <c r="A31" s="67" t="s">
        <v>366</v>
      </c>
      <c r="B31" s="81" t="s">
        <v>122</v>
      </c>
      <c r="C31" s="87" t="s">
        <v>304</v>
      </c>
      <c r="D31" s="68">
        <v>60800</v>
      </c>
      <c r="E31" s="70">
        <v>60800</v>
      </c>
      <c r="F31" s="68">
        <v>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6"/>
  <sheetViews>
    <sheetView showGridLines="0" showZeros="0" workbookViewId="0" topLeftCell="A94">
      <selection activeCell="H106" sqref="H106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73" t="s">
        <v>367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19.5" customHeight="1">
      <c r="A2" s="4" t="s">
        <v>368</v>
      </c>
      <c r="B2" s="4"/>
      <c r="C2" s="4"/>
      <c r="D2" s="4"/>
      <c r="E2" s="4"/>
      <c r="F2" s="4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</row>
    <row r="3" spans="1:243" ht="19.5" customHeight="1">
      <c r="A3" s="74" t="s">
        <v>8</v>
      </c>
      <c r="B3" s="74"/>
      <c r="C3" s="74"/>
      <c r="D3" s="74"/>
      <c r="E3" s="5"/>
      <c r="F3" s="7" t="s">
        <v>9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9.5" customHeight="1">
      <c r="A4" s="46" t="s">
        <v>72</v>
      </c>
      <c r="B4" s="75"/>
      <c r="C4" s="76"/>
      <c r="D4" s="77" t="s">
        <v>73</v>
      </c>
      <c r="E4" s="56" t="s">
        <v>369</v>
      </c>
      <c r="F4" s="9" t="s">
        <v>75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19.5" customHeight="1">
      <c r="A5" s="48" t="s">
        <v>82</v>
      </c>
      <c r="B5" s="48" t="s">
        <v>83</v>
      </c>
      <c r="C5" s="78" t="s">
        <v>84</v>
      </c>
      <c r="D5" s="79"/>
      <c r="E5" s="62"/>
      <c r="F5" s="9"/>
      <c r="G5" s="80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19.5" customHeight="1">
      <c r="A6" s="67"/>
      <c r="B6" s="67"/>
      <c r="C6" s="67"/>
      <c r="D6" s="81"/>
      <c r="E6" s="82" t="s">
        <v>62</v>
      </c>
      <c r="F6" s="68">
        <v>48552517</v>
      </c>
      <c r="G6" s="28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</row>
    <row r="7" spans="1:243" ht="19.5" customHeight="1">
      <c r="A7" s="67" t="s">
        <v>85</v>
      </c>
      <c r="B7" s="67" t="s">
        <v>86</v>
      </c>
      <c r="C7" s="67" t="s">
        <v>90</v>
      </c>
      <c r="D7" s="81" t="s">
        <v>88</v>
      </c>
      <c r="E7" s="82" t="s">
        <v>370</v>
      </c>
      <c r="F7" s="68">
        <v>40000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19.5" customHeight="1">
      <c r="A8" s="67" t="s">
        <v>85</v>
      </c>
      <c r="B8" s="67" t="s">
        <v>86</v>
      </c>
      <c r="C8" s="67" t="s">
        <v>92</v>
      </c>
      <c r="D8" s="81" t="s">
        <v>88</v>
      </c>
      <c r="E8" s="82" t="s">
        <v>371</v>
      </c>
      <c r="F8" s="68">
        <v>2229761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19.5" customHeight="1">
      <c r="A9" s="67" t="s">
        <v>85</v>
      </c>
      <c r="B9" s="67" t="s">
        <v>86</v>
      </c>
      <c r="C9" s="67" t="s">
        <v>92</v>
      </c>
      <c r="D9" s="81" t="s">
        <v>88</v>
      </c>
      <c r="E9" s="82" t="s">
        <v>372</v>
      </c>
      <c r="F9" s="68">
        <v>528000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19.5" customHeight="1">
      <c r="A10" s="67" t="s">
        <v>85</v>
      </c>
      <c r="B10" s="67" t="s">
        <v>86</v>
      </c>
      <c r="C10" s="67" t="s">
        <v>92</v>
      </c>
      <c r="D10" s="81" t="s">
        <v>88</v>
      </c>
      <c r="E10" s="82" t="s">
        <v>373</v>
      </c>
      <c r="F10" s="68">
        <v>720000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19.5" customHeight="1">
      <c r="A11" s="67" t="s">
        <v>85</v>
      </c>
      <c r="B11" s="67" t="s">
        <v>86</v>
      </c>
      <c r="C11" s="67" t="s">
        <v>92</v>
      </c>
      <c r="D11" s="81" t="s">
        <v>88</v>
      </c>
      <c r="E11" s="82" t="s">
        <v>237</v>
      </c>
      <c r="F11" s="68">
        <v>100000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19.5" customHeight="1">
      <c r="A12" s="67" t="s">
        <v>85</v>
      </c>
      <c r="B12" s="67" t="s">
        <v>86</v>
      </c>
      <c r="C12" s="67" t="s">
        <v>92</v>
      </c>
      <c r="D12" s="81" t="s">
        <v>88</v>
      </c>
      <c r="E12" s="82" t="s">
        <v>374</v>
      </c>
      <c r="F12" s="68">
        <v>173100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19.5" customHeight="1">
      <c r="A13" s="67" t="s">
        <v>85</v>
      </c>
      <c r="B13" s="67" t="s">
        <v>86</v>
      </c>
      <c r="C13" s="67" t="s">
        <v>92</v>
      </c>
      <c r="D13" s="81" t="s">
        <v>88</v>
      </c>
      <c r="E13" s="82" t="s">
        <v>375</v>
      </c>
      <c r="F13" s="68">
        <v>33100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19.5" customHeight="1">
      <c r="A14" s="67" t="s">
        <v>85</v>
      </c>
      <c r="B14" s="67" t="s">
        <v>92</v>
      </c>
      <c r="C14" s="67" t="s">
        <v>92</v>
      </c>
      <c r="D14" s="81" t="s">
        <v>88</v>
      </c>
      <c r="E14" s="82" t="s">
        <v>376</v>
      </c>
      <c r="F14" s="68">
        <v>345523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19.5" customHeight="1">
      <c r="A15" s="67" t="s">
        <v>85</v>
      </c>
      <c r="B15" s="67" t="s">
        <v>92</v>
      </c>
      <c r="C15" s="67" t="s">
        <v>92</v>
      </c>
      <c r="D15" s="81" t="s">
        <v>88</v>
      </c>
      <c r="E15" s="82" t="s">
        <v>377</v>
      </c>
      <c r="F15" s="68">
        <v>500000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19.5" customHeight="1">
      <c r="A16" s="67" t="s">
        <v>85</v>
      </c>
      <c r="B16" s="67" t="s">
        <v>92</v>
      </c>
      <c r="C16" s="67" t="s">
        <v>92</v>
      </c>
      <c r="D16" s="81" t="s">
        <v>88</v>
      </c>
      <c r="E16" s="82" t="s">
        <v>378</v>
      </c>
      <c r="F16" s="68">
        <v>80000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19.5" customHeight="1">
      <c r="A17" s="67" t="s">
        <v>95</v>
      </c>
      <c r="B17" s="67" t="s">
        <v>96</v>
      </c>
      <c r="C17" s="67" t="s">
        <v>92</v>
      </c>
      <c r="D17" s="81" t="s">
        <v>97</v>
      </c>
      <c r="E17" s="82" t="s">
        <v>379</v>
      </c>
      <c r="F17" s="68">
        <v>135340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19.5" customHeight="1">
      <c r="A18" s="67" t="s">
        <v>99</v>
      </c>
      <c r="B18" s="67" t="s">
        <v>100</v>
      </c>
      <c r="C18" s="67" t="s">
        <v>87</v>
      </c>
      <c r="D18" s="81" t="s">
        <v>97</v>
      </c>
      <c r="E18" s="82" t="s">
        <v>380</v>
      </c>
      <c r="F18" s="68">
        <v>310000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19.5" customHeight="1">
      <c r="A19" s="67" t="s">
        <v>99</v>
      </c>
      <c r="B19" s="67" t="s">
        <v>100</v>
      </c>
      <c r="C19" s="67" t="s">
        <v>87</v>
      </c>
      <c r="D19" s="81" t="s">
        <v>97</v>
      </c>
      <c r="E19" s="82" t="s">
        <v>381</v>
      </c>
      <c r="F19" s="68">
        <v>60000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19.5" customHeight="1">
      <c r="A20" s="67" t="s">
        <v>99</v>
      </c>
      <c r="B20" s="67" t="s">
        <v>86</v>
      </c>
      <c r="C20" s="67" t="s">
        <v>100</v>
      </c>
      <c r="D20" s="81" t="s">
        <v>97</v>
      </c>
      <c r="E20" s="82" t="s">
        <v>382</v>
      </c>
      <c r="F20" s="68">
        <v>90000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19.5" customHeight="1">
      <c r="A21" s="67" t="s">
        <v>99</v>
      </c>
      <c r="B21" s="67" t="s">
        <v>96</v>
      </c>
      <c r="C21" s="67" t="s">
        <v>92</v>
      </c>
      <c r="D21" s="81" t="s">
        <v>102</v>
      </c>
      <c r="E21" s="82" t="s">
        <v>383</v>
      </c>
      <c r="F21" s="68">
        <v>26000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19.5" customHeight="1">
      <c r="A22" s="67" t="s">
        <v>99</v>
      </c>
      <c r="B22" s="67" t="s">
        <v>96</v>
      </c>
      <c r="C22" s="67" t="s">
        <v>92</v>
      </c>
      <c r="D22" s="81" t="s">
        <v>104</v>
      </c>
      <c r="E22" s="82" t="s">
        <v>384</v>
      </c>
      <c r="F22" s="68">
        <v>60000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19.5" customHeight="1">
      <c r="A23" s="67" t="s">
        <v>99</v>
      </c>
      <c r="B23" s="67" t="s">
        <v>96</v>
      </c>
      <c r="C23" s="67" t="s">
        <v>92</v>
      </c>
      <c r="D23" s="81" t="s">
        <v>102</v>
      </c>
      <c r="E23" s="82" t="s">
        <v>385</v>
      </c>
      <c r="F23" s="68">
        <v>6000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19.5" customHeight="1">
      <c r="A24" s="67" t="s">
        <v>99</v>
      </c>
      <c r="B24" s="67" t="s">
        <v>96</v>
      </c>
      <c r="C24" s="67" t="s">
        <v>92</v>
      </c>
      <c r="D24" s="81" t="s">
        <v>102</v>
      </c>
      <c r="E24" s="82" t="s">
        <v>289</v>
      </c>
      <c r="F24" s="68">
        <v>60500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19.5" customHeight="1">
      <c r="A25" s="67" t="s">
        <v>99</v>
      </c>
      <c r="B25" s="67" t="s">
        <v>96</v>
      </c>
      <c r="C25" s="67" t="s">
        <v>92</v>
      </c>
      <c r="D25" s="81" t="s">
        <v>102</v>
      </c>
      <c r="E25" s="82" t="s">
        <v>386</v>
      </c>
      <c r="F25" s="68">
        <v>220000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19.5" customHeight="1">
      <c r="A26" s="67" t="s">
        <v>99</v>
      </c>
      <c r="B26" s="67" t="s">
        <v>96</v>
      </c>
      <c r="C26" s="67" t="s">
        <v>92</v>
      </c>
      <c r="D26" s="81" t="s">
        <v>104</v>
      </c>
      <c r="E26" s="82" t="s">
        <v>387</v>
      </c>
      <c r="F26" s="68">
        <v>421094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19.5" customHeight="1">
      <c r="A27" s="67" t="s">
        <v>99</v>
      </c>
      <c r="B27" s="67" t="s">
        <v>96</v>
      </c>
      <c r="C27" s="67" t="s">
        <v>92</v>
      </c>
      <c r="D27" s="81" t="s">
        <v>102</v>
      </c>
      <c r="E27" s="82" t="s">
        <v>388</v>
      </c>
      <c r="F27" s="68">
        <v>55060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19.5" customHeight="1">
      <c r="A28" s="67" t="s">
        <v>99</v>
      </c>
      <c r="B28" s="67" t="s">
        <v>96</v>
      </c>
      <c r="C28" s="67" t="s">
        <v>92</v>
      </c>
      <c r="D28" s="81" t="s">
        <v>102</v>
      </c>
      <c r="E28" s="82" t="s">
        <v>389</v>
      </c>
      <c r="F28" s="68">
        <v>3480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19.5" customHeight="1">
      <c r="A29" s="67" t="s">
        <v>99</v>
      </c>
      <c r="B29" s="67" t="s">
        <v>96</v>
      </c>
      <c r="C29" s="67" t="s">
        <v>92</v>
      </c>
      <c r="D29" s="81" t="s">
        <v>102</v>
      </c>
      <c r="E29" s="82" t="s">
        <v>390</v>
      </c>
      <c r="F29" s="68">
        <v>12000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19.5" customHeight="1">
      <c r="A30" s="67" t="s">
        <v>99</v>
      </c>
      <c r="B30" s="67" t="s">
        <v>96</v>
      </c>
      <c r="C30" s="67" t="s">
        <v>92</v>
      </c>
      <c r="D30" s="81" t="s">
        <v>102</v>
      </c>
      <c r="E30" s="82" t="s">
        <v>391</v>
      </c>
      <c r="F30" s="68">
        <v>400000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19.5" customHeight="1">
      <c r="A31" s="67" t="s">
        <v>99</v>
      </c>
      <c r="B31" s="67" t="s">
        <v>96</v>
      </c>
      <c r="C31" s="67" t="s">
        <v>92</v>
      </c>
      <c r="D31" s="81" t="s">
        <v>104</v>
      </c>
      <c r="E31" s="82" t="s">
        <v>392</v>
      </c>
      <c r="F31" s="68">
        <v>100000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19.5" customHeight="1">
      <c r="A32" s="67" t="s">
        <v>99</v>
      </c>
      <c r="B32" s="67" t="s">
        <v>96</v>
      </c>
      <c r="C32" s="67" t="s">
        <v>92</v>
      </c>
      <c r="D32" s="81" t="s">
        <v>102</v>
      </c>
      <c r="E32" s="82" t="s">
        <v>393</v>
      </c>
      <c r="F32" s="68">
        <v>20000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19.5" customHeight="1">
      <c r="A33" s="67" t="s">
        <v>99</v>
      </c>
      <c r="B33" s="67" t="s">
        <v>96</v>
      </c>
      <c r="C33" s="67" t="s">
        <v>92</v>
      </c>
      <c r="D33" s="81" t="s">
        <v>102</v>
      </c>
      <c r="E33" s="82" t="s">
        <v>293</v>
      </c>
      <c r="F33" s="68">
        <v>162000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19.5" customHeight="1">
      <c r="A34" s="67" t="s">
        <v>99</v>
      </c>
      <c r="B34" s="67" t="s">
        <v>96</v>
      </c>
      <c r="C34" s="67" t="s">
        <v>92</v>
      </c>
      <c r="D34" s="81" t="s">
        <v>104</v>
      </c>
      <c r="E34" s="82" t="s">
        <v>394</v>
      </c>
      <c r="F34" s="68">
        <v>43960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19.5" customHeight="1">
      <c r="A35" s="67" t="s">
        <v>99</v>
      </c>
      <c r="B35" s="67" t="s">
        <v>96</v>
      </c>
      <c r="C35" s="67" t="s">
        <v>92</v>
      </c>
      <c r="D35" s="81" t="s">
        <v>104</v>
      </c>
      <c r="E35" s="82" t="s">
        <v>395</v>
      </c>
      <c r="F35" s="68">
        <v>15144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</row>
    <row r="36" spans="1:243" ht="19.5" customHeight="1">
      <c r="A36" s="67" t="s">
        <v>99</v>
      </c>
      <c r="B36" s="67" t="s">
        <v>96</v>
      </c>
      <c r="C36" s="67" t="s">
        <v>92</v>
      </c>
      <c r="D36" s="81" t="s">
        <v>102</v>
      </c>
      <c r="E36" s="82" t="s">
        <v>396</v>
      </c>
      <c r="F36" s="68">
        <v>10000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</row>
    <row r="37" spans="1:243" ht="19.5" customHeight="1">
      <c r="A37" s="67" t="s">
        <v>99</v>
      </c>
      <c r="B37" s="67" t="s">
        <v>96</v>
      </c>
      <c r="C37" s="67" t="s">
        <v>92</v>
      </c>
      <c r="D37" s="81" t="s">
        <v>104</v>
      </c>
      <c r="E37" s="82" t="s">
        <v>397</v>
      </c>
      <c r="F37" s="68">
        <v>400000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</row>
    <row r="38" spans="1:243" ht="19.5" customHeight="1">
      <c r="A38" s="67" t="s">
        <v>99</v>
      </c>
      <c r="B38" s="67" t="s">
        <v>96</v>
      </c>
      <c r="C38" s="67" t="s">
        <v>92</v>
      </c>
      <c r="D38" s="81" t="s">
        <v>102</v>
      </c>
      <c r="E38" s="82" t="s">
        <v>398</v>
      </c>
      <c r="F38" s="68">
        <v>5430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</row>
    <row r="39" spans="1:243" ht="19.5" customHeight="1">
      <c r="A39" s="67" t="s">
        <v>99</v>
      </c>
      <c r="B39" s="67" t="s">
        <v>96</v>
      </c>
      <c r="C39" s="67" t="s">
        <v>92</v>
      </c>
      <c r="D39" s="81" t="s">
        <v>102</v>
      </c>
      <c r="E39" s="82" t="s">
        <v>399</v>
      </c>
      <c r="F39" s="68">
        <v>30000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</row>
    <row r="40" spans="1:243" ht="19.5" customHeight="1">
      <c r="A40" s="67" t="s">
        <v>99</v>
      </c>
      <c r="B40" s="67" t="s">
        <v>96</v>
      </c>
      <c r="C40" s="67" t="s">
        <v>92</v>
      </c>
      <c r="D40" s="81" t="s">
        <v>102</v>
      </c>
      <c r="E40" s="82" t="s">
        <v>400</v>
      </c>
      <c r="F40" s="68">
        <v>150000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</row>
    <row r="41" spans="1:243" ht="19.5" customHeight="1">
      <c r="A41" s="67" t="s">
        <v>99</v>
      </c>
      <c r="B41" s="67" t="s">
        <v>96</v>
      </c>
      <c r="C41" s="67" t="s">
        <v>92</v>
      </c>
      <c r="D41" s="81" t="s">
        <v>102</v>
      </c>
      <c r="E41" s="82" t="s">
        <v>401</v>
      </c>
      <c r="F41" s="68">
        <v>30000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</row>
    <row r="42" spans="1:243" ht="19.5" customHeight="1">
      <c r="A42" s="67" t="s">
        <v>99</v>
      </c>
      <c r="B42" s="67" t="s">
        <v>96</v>
      </c>
      <c r="C42" s="67" t="s">
        <v>92</v>
      </c>
      <c r="D42" s="81" t="s">
        <v>104</v>
      </c>
      <c r="E42" s="82" t="s">
        <v>402</v>
      </c>
      <c r="F42" s="68">
        <v>181728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</row>
    <row r="43" spans="1:243" ht="19.5" customHeight="1">
      <c r="A43" s="67" t="s">
        <v>99</v>
      </c>
      <c r="B43" s="67" t="s">
        <v>96</v>
      </c>
      <c r="C43" s="67" t="s">
        <v>92</v>
      </c>
      <c r="D43" s="81" t="s">
        <v>102</v>
      </c>
      <c r="E43" s="82" t="s">
        <v>403</v>
      </c>
      <c r="F43" s="68">
        <v>20000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</row>
    <row r="44" spans="1:243" ht="19.5" customHeight="1">
      <c r="A44" s="67" t="s">
        <v>99</v>
      </c>
      <c r="B44" s="67" t="s">
        <v>96</v>
      </c>
      <c r="C44" s="67" t="s">
        <v>92</v>
      </c>
      <c r="D44" s="81" t="s">
        <v>102</v>
      </c>
      <c r="E44" s="82" t="s">
        <v>374</v>
      </c>
      <c r="F44" s="68">
        <v>236175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</row>
    <row r="45" spans="1:243" ht="19.5" customHeight="1">
      <c r="A45" s="67" t="s">
        <v>99</v>
      </c>
      <c r="B45" s="67" t="s">
        <v>96</v>
      </c>
      <c r="C45" s="67" t="s">
        <v>92</v>
      </c>
      <c r="D45" s="81" t="s">
        <v>104</v>
      </c>
      <c r="E45" s="82" t="s">
        <v>404</v>
      </c>
      <c r="F45" s="68">
        <v>127000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</row>
    <row r="46" spans="1:243" ht="19.5" customHeight="1">
      <c r="A46" s="67" t="s">
        <v>99</v>
      </c>
      <c r="B46" s="67" t="s">
        <v>96</v>
      </c>
      <c r="C46" s="67" t="s">
        <v>92</v>
      </c>
      <c r="D46" s="81" t="s">
        <v>104</v>
      </c>
      <c r="E46" s="82" t="s">
        <v>405</v>
      </c>
      <c r="F46" s="68">
        <v>400000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</row>
    <row r="47" spans="1:243" ht="19.5" customHeight="1">
      <c r="A47" s="67" t="s">
        <v>99</v>
      </c>
      <c r="B47" s="67" t="s">
        <v>96</v>
      </c>
      <c r="C47" s="67" t="s">
        <v>92</v>
      </c>
      <c r="D47" s="81" t="s">
        <v>104</v>
      </c>
      <c r="E47" s="82" t="s">
        <v>374</v>
      </c>
      <c r="F47" s="68">
        <v>853368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</row>
    <row r="48" spans="1:6" ht="19.5" customHeight="1">
      <c r="A48" s="67" t="s">
        <v>99</v>
      </c>
      <c r="B48" s="67" t="s">
        <v>96</v>
      </c>
      <c r="C48" s="67" t="s">
        <v>92</v>
      </c>
      <c r="D48" s="81" t="s">
        <v>104</v>
      </c>
      <c r="E48" s="82" t="s">
        <v>406</v>
      </c>
      <c r="F48" s="68">
        <v>60000</v>
      </c>
    </row>
    <row r="49" spans="1:6" ht="19.5" customHeight="1">
      <c r="A49" s="67" t="s">
        <v>107</v>
      </c>
      <c r="B49" s="67" t="s">
        <v>92</v>
      </c>
      <c r="C49" s="67" t="s">
        <v>87</v>
      </c>
      <c r="D49" s="81" t="s">
        <v>97</v>
      </c>
      <c r="E49" s="82" t="s">
        <v>407</v>
      </c>
      <c r="F49" s="68">
        <v>1050000</v>
      </c>
    </row>
    <row r="50" spans="1:6" ht="19.5" customHeight="1">
      <c r="A50" s="67" t="s">
        <v>107</v>
      </c>
      <c r="B50" s="67" t="s">
        <v>92</v>
      </c>
      <c r="C50" s="67" t="s">
        <v>92</v>
      </c>
      <c r="D50" s="81" t="s">
        <v>97</v>
      </c>
      <c r="E50" s="82" t="s">
        <v>408</v>
      </c>
      <c r="F50" s="68">
        <v>550000</v>
      </c>
    </row>
    <row r="51" spans="1:6" ht="19.5" customHeight="1">
      <c r="A51" s="67" t="s">
        <v>110</v>
      </c>
      <c r="B51" s="67" t="s">
        <v>87</v>
      </c>
      <c r="C51" s="67" t="s">
        <v>96</v>
      </c>
      <c r="D51" s="81" t="s">
        <v>97</v>
      </c>
      <c r="E51" s="82" t="s">
        <v>409</v>
      </c>
      <c r="F51" s="68">
        <v>27000</v>
      </c>
    </row>
    <row r="52" spans="1:6" ht="19.5" customHeight="1">
      <c r="A52" s="67" t="s">
        <v>110</v>
      </c>
      <c r="B52" s="67" t="s">
        <v>92</v>
      </c>
      <c r="C52" s="67" t="s">
        <v>100</v>
      </c>
      <c r="D52" s="81" t="s">
        <v>88</v>
      </c>
      <c r="E52" s="82" t="s">
        <v>410</v>
      </c>
      <c r="F52" s="68">
        <v>27000</v>
      </c>
    </row>
    <row r="53" spans="1:6" ht="19.5" customHeight="1">
      <c r="A53" s="67" t="s">
        <v>113</v>
      </c>
      <c r="B53" s="67" t="s">
        <v>100</v>
      </c>
      <c r="C53" s="67" t="s">
        <v>114</v>
      </c>
      <c r="D53" s="81" t="s">
        <v>88</v>
      </c>
      <c r="E53" s="82" t="s">
        <v>411</v>
      </c>
      <c r="F53" s="68">
        <v>50000</v>
      </c>
    </row>
    <row r="54" spans="1:6" ht="19.5" customHeight="1">
      <c r="A54" s="67" t="s">
        <v>113</v>
      </c>
      <c r="B54" s="67" t="s">
        <v>100</v>
      </c>
      <c r="C54" s="67" t="s">
        <v>92</v>
      </c>
      <c r="D54" s="81" t="s">
        <v>88</v>
      </c>
      <c r="E54" s="82" t="s">
        <v>412</v>
      </c>
      <c r="F54" s="68">
        <v>2320000</v>
      </c>
    </row>
    <row r="55" spans="1:6" ht="19.5" customHeight="1">
      <c r="A55" s="67" t="s">
        <v>113</v>
      </c>
      <c r="B55" s="67" t="s">
        <v>122</v>
      </c>
      <c r="C55" s="67" t="s">
        <v>123</v>
      </c>
      <c r="D55" s="81" t="s">
        <v>97</v>
      </c>
      <c r="E55" s="82" t="s">
        <v>413</v>
      </c>
      <c r="F55" s="68">
        <v>30000</v>
      </c>
    </row>
    <row r="56" spans="1:6" ht="19.5" customHeight="1">
      <c r="A56" s="67" t="s">
        <v>113</v>
      </c>
      <c r="B56" s="67" t="s">
        <v>114</v>
      </c>
      <c r="C56" s="67" t="s">
        <v>87</v>
      </c>
      <c r="D56" s="81" t="s">
        <v>88</v>
      </c>
      <c r="E56" s="82" t="s">
        <v>414</v>
      </c>
      <c r="F56" s="68">
        <v>70000</v>
      </c>
    </row>
    <row r="57" spans="1:6" ht="19.5" customHeight="1">
      <c r="A57" s="67" t="s">
        <v>113</v>
      </c>
      <c r="B57" s="67" t="s">
        <v>114</v>
      </c>
      <c r="C57" s="67" t="s">
        <v>117</v>
      </c>
      <c r="D57" s="81" t="s">
        <v>88</v>
      </c>
      <c r="E57" s="82" t="s">
        <v>415</v>
      </c>
      <c r="F57" s="68">
        <v>120000</v>
      </c>
    </row>
    <row r="58" spans="1:6" ht="19.5" customHeight="1">
      <c r="A58" s="67" t="s">
        <v>113</v>
      </c>
      <c r="B58" s="67" t="s">
        <v>96</v>
      </c>
      <c r="C58" s="67" t="s">
        <v>87</v>
      </c>
      <c r="D58" s="81" t="s">
        <v>88</v>
      </c>
      <c r="E58" s="82" t="s">
        <v>416</v>
      </c>
      <c r="F58" s="68">
        <v>42000</v>
      </c>
    </row>
    <row r="59" spans="1:6" ht="19.5" customHeight="1">
      <c r="A59" s="67" t="s">
        <v>113</v>
      </c>
      <c r="B59" s="67" t="s">
        <v>128</v>
      </c>
      <c r="C59" s="67" t="s">
        <v>92</v>
      </c>
      <c r="D59" s="81" t="s">
        <v>88</v>
      </c>
      <c r="E59" s="82" t="s">
        <v>129</v>
      </c>
      <c r="F59" s="68">
        <v>185148</v>
      </c>
    </row>
    <row r="60" spans="1:6" ht="19.5" customHeight="1">
      <c r="A60" s="67" t="s">
        <v>113</v>
      </c>
      <c r="B60" s="67" t="s">
        <v>130</v>
      </c>
      <c r="C60" s="67" t="s">
        <v>100</v>
      </c>
      <c r="D60" s="81" t="s">
        <v>88</v>
      </c>
      <c r="E60" s="82" t="s">
        <v>417</v>
      </c>
      <c r="F60" s="68">
        <v>260000</v>
      </c>
    </row>
    <row r="61" spans="1:6" ht="19.5" customHeight="1">
      <c r="A61" s="67" t="s">
        <v>113</v>
      </c>
      <c r="B61" s="67" t="s">
        <v>130</v>
      </c>
      <c r="C61" s="67" t="s">
        <v>100</v>
      </c>
      <c r="D61" s="81" t="s">
        <v>88</v>
      </c>
      <c r="E61" s="82" t="s">
        <v>418</v>
      </c>
      <c r="F61" s="68">
        <v>183560</v>
      </c>
    </row>
    <row r="62" spans="1:6" ht="19.5" customHeight="1">
      <c r="A62" s="67" t="s">
        <v>113</v>
      </c>
      <c r="B62" s="67" t="s">
        <v>130</v>
      </c>
      <c r="C62" s="67" t="s">
        <v>100</v>
      </c>
      <c r="D62" s="81" t="s">
        <v>88</v>
      </c>
      <c r="E62" s="82" t="s">
        <v>419</v>
      </c>
      <c r="F62" s="68">
        <v>110000</v>
      </c>
    </row>
    <row r="63" spans="1:6" ht="19.5" customHeight="1">
      <c r="A63" s="67" t="s">
        <v>113</v>
      </c>
      <c r="B63" s="67" t="s">
        <v>132</v>
      </c>
      <c r="C63" s="67" t="s">
        <v>118</v>
      </c>
      <c r="D63" s="81" t="s">
        <v>88</v>
      </c>
      <c r="E63" s="82" t="s">
        <v>420</v>
      </c>
      <c r="F63" s="68">
        <v>31900</v>
      </c>
    </row>
    <row r="64" spans="1:6" ht="19.5" customHeight="1">
      <c r="A64" s="67" t="s">
        <v>135</v>
      </c>
      <c r="B64" s="67" t="s">
        <v>86</v>
      </c>
      <c r="C64" s="67" t="s">
        <v>100</v>
      </c>
      <c r="D64" s="81" t="s">
        <v>136</v>
      </c>
      <c r="E64" s="82" t="s">
        <v>421</v>
      </c>
      <c r="F64" s="68">
        <v>103485</v>
      </c>
    </row>
    <row r="65" spans="1:6" ht="19.5" customHeight="1">
      <c r="A65" s="67" t="s">
        <v>135</v>
      </c>
      <c r="B65" s="67" t="s">
        <v>86</v>
      </c>
      <c r="C65" s="67" t="s">
        <v>100</v>
      </c>
      <c r="D65" s="81" t="s">
        <v>136</v>
      </c>
      <c r="E65" s="82" t="s">
        <v>422</v>
      </c>
      <c r="F65" s="68">
        <v>71778</v>
      </c>
    </row>
    <row r="66" spans="1:6" ht="19.5" customHeight="1">
      <c r="A66" s="67" t="s">
        <v>135</v>
      </c>
      <c r="B66" s="67" t="s">
        <v>86</v>
      </c>
      <c r="C66" s="67" t="s">
        <v>100</v>
      </c>
      <c r="D66" s="81" t="s">
        <v>136</v>
      </c>
      <c r="E66" s="82" t="s">
        <v>423</v>
      </c>
      <c r="F66" s="68">
        <v>12500</v>
      </c>
    </row>
    <row r="67" spans="1:6" ht="19.5" customHeight="1">
      <c r="A67" s="67" t="s">
        <v>135</v>
      </c>
      <c r="B67" s="67" t="s">
        <v>86</v>
      </c>
      <c r="C67" s="67" t="s">
        <v>100</v>
      </c>
      <c r="D67" s="81" t="s">
        <v>136</v>
      </c>
      <c r="E67" s="82" t="s">
        <v>424</v>
      </c>
      <c r="F67" s="68">
        <v>483384</v>
      </c>
    </row>
    <row r="68" spans="1:6" ht="19.5" customHeight="1">
      <c r="A68" s="67" t="s">
        <v>135</v>
      </c>
      <c r="B68" s="67" t="s">
        <v>86</v>
      </c>
      <c r="C68" s="67" t="s">
        <v>100</v>
      </c>
      <c r="D68" s="81" t="s">
        <v>136</v>
      </c>
      <c r="E68" s="82" t="s">
        <v>425</v>
      </c>
      <c r="F68" s="68">
        <v>44796</v>
      </c>
    </row>
    <row r="69" spans="1:6" ht="19.5" customHeight="1">
      <c r="A69" s="67" t="s">
        <v>135</v>
      </c>
      <c r="B69" s="67" t="s">
        <v>86</v>
      </c>
      <c r="C69" s="67" t="s">
        <v>100</v>
      </c>
      <c r="D69" s="81" t="s">
        <v>136</v>
      </c>
      <c r="E69" s="82" t="s">
        <v>426</v>
      </c>
      <c r="F69" s="68">
        <v>9855</v>
      </c>
    </row>
    <row r="70" spans="1:6" ht="19.5" customHeight="1">
      <c r="A70" s="67" t="s">
        <v>135</v>
      </c>
      <c r="B70" s="67" t="s">
        <v>86</v>
      </c>
      <c r="C70" s="67" t="s">
        <v>100</v>
      </c>
      <c r="D70" s="81" t="s">
        <v>136</v>
      </c>
      <c r="E70" s="82" t="s">
        <v>427</v>
      </c>
      <c r="F70" s="68">
        <v>18900</v>
      </c>
    </row>
    <row r="71" spans="1:6" ht="19.5" customHeight="1">
      <c r="A71" s="67" t="s">
        <v>135</v>
      </c>
      <c r="B71" s="67" t="s">
        <v>86</v>
      </c>
      <c r="C71" s="67" t="s">
        <v>92</v>
      </c>
      <c r="D71" s="81" t="s">
        <v>136</v>
      </c>
      <c r="E71" s="82" t="s">
        <v>374</v>
      </c>
      <c r="F71" s="68">
        <v>473054</v>
      </c>
    </row>
    <row r="72" spans="1:6" ht="19.5" customHeight="1">
      <c r="A72" s="67" t="s">
        <v>135</v>
      </c>
      <c r="B72" s="67" t="s">
        <v>122</v>
      </c>
      <c r="C72" s="67" t="s">
        <v>92</v>
      </c>
      <c r="D72" s="81" t="s">
        <v>88</v>
      </c>
      <c r="E72" s="82" t="s">
        <v>428</v>
      </c>
      <c r="F72" s="68">
        <v>250000</v>
      </c>
    </row>
    <row r="73" spans="1:6" ht="19.5" customHeight="1">
      <c r="A73" s="67" t="s">
        <v>135</v>
      </c>
      <c r="B73" s="67" t="s">
        <v>122</v>
      </c>
      <c r="C73" s="67" t="s">
        <v>92</v>
      </c>
      <c r="D73" s="81" t="s">
        <v>97</v>
      </c>
      <c r="E73" s="82" t="s">
        <v>429</v>
      </c>
      <c r="F73" s="68">
        <v>20000</v>
      </c>
    </row>
    <row r="74" spans="1:6" ht="19.5" customHeight="1">
      <c r="A74" s="67" t="s">
        <v>140</v>
      </c>
      <c r="B74" s="67" t="s">
        <v>118</v>
      </c>
      <c r="C74" s="67" t="s">
        <v>100</v>
      </c>
      <c r="D74" s="81" t="s">
        <v>97</v>
      </c>
      <c r="E74" s="82" t="s">
        <v>430</v>
      </c>
      <c r="F74" s="68">
        <v>100000</v>
      </c>
    </row>
    <row r="75" spans="1:6" ht="19.5" customHeight="1">
      <c r="A75" s="67" t="s">
        <v>142</v>
      </c>
      <c r="B75" s="67" t="s">
        <v>86</v>
      </c>
      <c r="C75" s="67" t="s">
        <v>92</v>
      </c>
      <c r="D75" s="81" t="s">
        <v>88</v>
      </c>
      <c r="E75" s="82" t="s">
        <v>431</v>
      </c>
      <c r="F75" s="68">
        <v>102800</v>
      </c>
    </row>
    <row r="76" spans="1:6" ht="19.5" customHeight="1">
      <c r="A76" s="67" t="s">
        <v>142</v>
      </c>
      <c r="B76" s="67" t="s">
        <v>117</v>
      </c>
      <c r="C76" s="67" t="s">
        <v>87</v>
      </c>
      <c r="D76" s="81" t="s">
        <v>88</v>
      </c>
      <c r="E76" s="82" t="s">
        <v>432</v>
      </c>
      <c r="F76" s="68">
        <v>811200</v>
      </c>
    </row>
    <row r="77" spans="1:6" ht="19.5" customHeight="1">
      <c r="A77" s="67" t="s">
        <v>142</v>
      </c>
      <c r="B77" s="67" t="s">
        <v>117</v>
      </c>
      <c r="C77" s="67" t="s">
        <v>87</v>
      </c>
      <c r="D77" s="81" t="s">
        <v>88</v>
      </c>
      <c r="E77" s="82" t="s">
        <v>433</v>
      </c>
      <c r="F77" s="68">
        <v>1679440</v>
      </c>
    </row>
    <row r="78" spans="1:6" ht="19.5" customHeight="1">
      <c r="A78" s="67" t="s">
        <v>142</v>
      </c>
      <c r="B78" s="67" t="s">
        <v>117</v>
      </c>
      <c r="C78" s="67" t="s">
        <v>87</v>
      </c>
      <c r="D78" s="81" t="s">
        <v>97</v>
      </c>
      <c r="E78" s="82" t="s">
        <v>434</v>
      </c>
      <c r="F78" s="68">
        <v>90000</v>
      </c>
    </row>
    <row r="79" spans="1:6" ht="19.5" customHeight="1">
      <c r="A79" s="67" t="s">
        <v>142</v>
      </c>
      <c r="B79" s="67" t="s">
        <v>92</v>
      </c>
      <c r="C79" s="67" t="s">
        <v>87</v>
      </c>
      <c r="D79" s="81" t="s">
        <v>88</v>
      </c>
      <c r="E79" s="82" t="s">
        <v>435</v>
      </c>
      <c r="F79" s="68">
        <v>35800</v>
      </c>
    </row>
    <row r="80" spans="1:6" ht="19.5" customHeight="1">
      <c r="A80" s="67" t="s">
        <v>142</v>
      </c>
      <c r="B80" s="67" t="s">
        <v>92</v>
      </c>
      <c r="C80" s="67" t="s">
        <v>87</v>
      </c>
      <c r="D80" s="81" t="s">
        <v>88</v>
      </c>
      <c r="E80" s="82" t="s">
        <v>436</v>
      </c>
      <c r="F80" s="68">
        <v>80000</v>
      </c>
    </row>
    <row r="81" spans="1:6" ht="19.5" customHeight="1">
      <c r="A81" s="67" t="s">
        <v>142</v>
      </c>
      <c r="B81" s="67" t="s">
        <v>92</v>
      </c>
      <c r="C81" s="67" t="s">
        <v>87</v>
      </c>
      <c r="D81" s="81" t="s">
        <v>88</v>
      </c>
      <c r="E81" s="82" t="s">
        <v>437</v>
      </c>
      <c r="F81" s="68">
        <v>86000</v>
      </c>
    </row>
    <row r="82" spans="1:6" ht="19.5" customHeight="1">
      <c r="A82" s="67" t="s">
        <v>142</v>
      </c>
      <c r="B82" s="67" t="s">
        <v>92</v>
      </c>
      <c r="C82" s="67" t="s">
        <v>87</v>
      </c>
      <c r="D82" s="81" t="s">
        <v>88</v>
      </c>
      <c r="E82" s="82" t="s">
        <v>438</v>
      </c>
      <c r="F82" s="68">
        <v>100000</v>
      </c>
    </row>
    <row r="83" spans="1:6" ht="19.5" customHeight="1">
      <c r="A83" s="67" t="s">
        <v>142</v>
      </c>
      <c r="B83" s="67" t="s">
        <v>92</v>
      </c>
      <c r="C83" s="67" t="s">
        <v>87</v>
      </c>
      <c r="D83" s="81" t="s">
        <v>88</v>
      </c>
      <c r="E83" s="82" t="s">
        <v>439</v>
      </c>
      <c r="F83" s="68">
        <v>100000</v>
      </c>
    </row>
    <row r="84" spans="1:6" ht="19.5" customHeight="1">
      <c r="A84" s="67" t="s">
        <v>146</v>
      </c>
      <c r="B84" s="67" t="s">
        <v>100</v>
      </c>
      <c r="C84" s="67" t="s">
        <v>122</v>
      </c>
      <c r="D84" s="81" t="s">
        <v>97</v>
      </c>
      <c r="E84" s="82" t="s">
        <v>147</v>
      </c>
      <c r="F84" s="68">
        <v>550000</v>
      </c>
    </row>
    <row r="85" spans="1:6" ht="19.5" customHeight="1">
      <c r="A85" s="67" t="s">
        <v>146</v>
      </c>
      <c r="B85" s="67" t="s">
        <v>100</v>
      </c>
      <c r="C85" s="67" t="s">
        <v>148</v>
      </c>
      <c r="D85" s="81" t="s">
        <v>88</v>
      </c>
      <c r="E85" s="82" t="s">
        <v>440</v>
      </c>
      <c r="F85" s="68">
        <v>300000</v>
      </c>
    </row>
    <row r="86" spans="1:6" ht="19.5" customHeight="1">
      <c r="A86" s="67" t="s">
        <v>146</v>
      </c>
      <c r="B86" s="67" t="s">
        <v>122</v>
      </c>
      <c r="C86" s="67" t="s">
        <v>87</v>
      </c>
      <c r="D86" s="81" t="s">
        <v>88</v>
      </c>
      <c r="E86" s="82" t="s">
        <v>441</v>
      </c>
      <c r="F86" s="68">
        <v>100000</v>
      </c>
    </row>
    <row r="87" spans="1:6" ht="19.5" customHeight="1">
      <c r="A87" s="67" t="s">
        <v>146</v>
      </c>
      <c r="B87" s="67" t="s">
        <v>122</v>
      </c>
      <c r="C87" s="67" t="s">
        <v>117</v>
      </c>
      <c r="D87" s="81" t="s">
        <v>88</v>
      </c>
      <c r="E87" s="82" t="s">
        <v>442</v>
      </c>
      <c r="F87" s="68">
        <v>1263500</v>
      </c>
    </row>
    <row r="88" spans="1:6" ht="19.5" customHeight="1">
      <c r="A88" s="67" t="s">
        <v>146</v>
      </c>
      <c r="B88" s="67" t="s">
        <v>92</v>
      </c>
      <c r="C88" s="67" t="s">
        <v>92</v>
      </c>
      <c r="D88" s="81" t="s">
        <v>88</v>
      </c>
      <c r="E88" s="82" t="s">
        <v>443</v>
      </c>
      <c r="F88" s="68">
        <v>960000</v>
      </c>
    </row>
    <row r="89" spans="1:6" ht="19.5" customHeight="1">
      <c r="A89" s="67" t="s">
        <v>153</v>
      </c>
      <c r="B89" s="67" t="s">
        <v>87</v>
      </c>
      <c r="C89" s="67" t="s">
        <v>154</v>
      </c>
      <c r="D89" s="81" t="s">
        <v>97</v>
      </c>
      <c r="E89" s="82" t="s">
        <v>444</v>
      </c>
      <c r="F89" s="68">
        <v>100000</v>
      </c>
    </row>
    <row r="90" spans="1:6" ht="19.5" customHeight="1">
      <c r="A90" s="67" t="s">
        <v>153</v>
      </c>
      <c r="B90" s="67" t="s">
        <v>87</v>
      </c>
      <c r="C90" s="67" t="s">
        <v>128</v>
      </c>
      <c r="D90" s="81" t="s">
        <v>97</v>
      </c>
      <c r="E90" s="82" t="s">
        <v>445</v>
      </c>
      <c r="F90" s="68">
        <v>200000</v>
      </c>
    </row>
    <row r="91" spans="1:6" ht="19.5" customHeight="1">
      <c r="A91" s="67" t="s">
        <v>157</v>
      </c>
      <c r="B91" s="67" t="s">
        <v>100</v>
      </c>
      <c r="C91" s="67" t="s">
        <v>92</v>
      </c>
      <c r="D91" s="81" t="s">
        <v>97</v>
      </c>
      <c r="E91" s="82" t="s">
        <v>446</v>
      </c>
      <c r="F91" s="68">
        <v>7403200</v>
      </c>
    </row>
    <row r="92" spans="1:6" ht="19.5" customHeight="1">
      <c r="A92" s="67" t="s">
        <v>157</v>
      </c>
      <c r="B92" s="67" t="s">
        <v>100</v>
      </c>
      <c r="C92" s="67" t="s">
        <v>92</v>
      </c>
      <c r="D92" s="81" t="s">
        <v>97</v>
      </c>
      <c r="E92" s="82" t="s">
        <v>447</v>
      </c>
      <c r="F92" s="68">
        <v>1589000</v>
      </c>
    </row>
    <row r="93" spans="1:6" ht="19.5" customHeight="1">
      <c r="A93" s="67" t="s">
        <v>157</v>
      </c>
      <c r="B93" s="67" t="s">
        <v>100</v>
      </c>
      <c r="C93" s="67" t="s">
        <v>92</v>
      </c>
      <c r="D93" s="81" t="s">
        <v>97</v>
      </c>
      <c r="E93" s="82" t="s">
        <v>448</v>
      </c>
      <c r="F93" s="68">
        <v>2150000</v>
      </c>
    </row>
    <row r="94" spans="1:6" ht="19.5" customHeight="1">
      <c r="A94" s="67" t="s">
        <v>157</v>
      </c>
      <c r="B94" s="67" t="s">
        <v>100</v>
      </c>
      <c r="C94" s="67" t="s">
        <v>92</v>
      </c>
      <c r="D94" s="81" t="s">
        <v>97</v>
      </c>
      <c r="E94" s="82" t="s">
        <v>449</v>
      </c>
      <c r="F94" s="68">
        <v>1400000</v>
      </c>
    </row>
    <row r="95" spans="1:6" ht="19.5" customHeight="1">
      <c r="A95" s="67" t="s">
        <v>157</v>
      </c>
      <c r="B95" s="67" t="s">
        <v>100</v>
      </c>
      <c r="C95" s="67" t="s">
        <v>92</v>
      </c>
      <c r="D95" s="81" t="s">
        <v>97</v>
      </c>
      <c r="E95" s="82" t="s">
        <v>450</v>
      </c>
      <c r="F95" s="68">
        <v>1000000</v>
      </c>
    </row>
    <row r="96" spans="1:6" ht="19.5" customHeight="1">
      <c r="A96" s="67" t="s">
        <v>157</v>
      </c>
      <c r="B96" s="67" t="s">
        <v>100</v>
      </c>
      <c r="C96" s="67" t="s">
        <v>92</v>
      </c>
      <c r="D96" s="81" t="s">
        <v>97</v>
      </c>
      <c r="E96" s="82" t="s">
        <v>451</v>
      </c>
      <c r="F96" s="68">
        <v>2180000</v>
      </c>
    </row>
    <row r="97" spans="1:6" ht="19.5" customHeight="1">
      <c r="A97" s="67" t="s">
        <v>157</v>
      </c>
      <c r="B97" s="67" t="s">
        <v>100</v>
      </c>
      <c r="C97" s="67" t="s">
        <v>92</v>
      </c>
      <c r="D97" s="81" t="s">
        <v>97</v>
      </c>
      <c r="E97" s="82" t="s">
        <v>452</v>
      </c>
      <c r="F97" s="68">
        <v>660000</v>
      </c>
    </row>
    <row r="98" spans="1:6" ht="19.5" customHeight="1">
      <c r="A98" s="67" t="s">
        <v>157</v>
      </c>
      <c r="B98" s="67" t="s">
        <v>100</v>
      </c>
      <c r="C98" s="67" t="s">
        <v>92</v>
      </c>
      <c r="D98" s="81" t="s">
        <v>97</v>
      </c>
      <c r="E98" s="82" t="s">
        <v>453</v>
      </c>
      <c r="F98" s="68">
        <v>12000</v>
      </c>
    </row>
    <row r="99" spans="1:6" ht="19.5" customHeight="1">
      <c r="A99" s="67" t="s">
        <v>157</v>
      </c>
      <c r="B99" s="67" t="s">
        <v>100</v>
      </c>
      <c r="C99" s="67" t="s">
        <v>92</v>
      </c>
      <c r="D99" s="81" t="s">
        <v>97</v>
      </c>
      <c r="E99" s="82" t="s">
        <v>454</v>
      </c>
      <c r="F99" s="68">
        <v>3546608</v>
      </c>
    </row>
    <row r="100" spans="1:6" ht="19.5" customHeight="1">
      <c r="A100" s="67" t="s">
        <v>157</v>
      </c>
      <c r="B100" s="67" t="s">
        <v>100</v>
      </c>
      <c r="C100" s="67" t="s">
        <v>92</v>
      </c>
      <c r="D100" s="81" t="s">
        <v>97</v>
      </c>
      <c r="E100" s="82" t="s">
        <v>455</v>
      </c>
      <c r="F100" s="68">
        <v>300000</v>
      </c>
    </row>
    <row r="101" spans="1:6" ht="19.5" customHeight="1">
      <c r="A101" s="67" t="s">
        <v>157</v>
      </c>
      <c r="B101" s="67" t="s">
        <v>100</v>
      </c>
      <c r="C101" s="67" t="s">
        <v>92</v>
      </c>
      <c r="D101" s="81" t="s">
        <v>97</v>
      </c>
      <c r="E101" s="82" t="s">
        <v>456</v>
      </c>
      <c r="F101" s="68">
        <v>345000</v>
      </c>
    </row>
    <row r="102" spans="1:6" ht="19.5" customHeight="1">
      <c r="A102" s="67" t="s">
        <v>157</v>
      </c>
      <c r="B102" s="67" t="s">
        <v>100</v>
      </c>
      <c r="C102" s="67" t="s">
        <v>92</v>
      </c>
      <c r="D102" s="81" t="s">
        <v>97</v>
      </c>
      <c r="E102" s="82" t="s">
        <v>457</v>
      </c>
      <c r="F102" s="68">
        <v>4000000</v>
      </c>
    </row>
    <row r="103" spans="1:6" ht="19.5" customHeight="1">
      <c r="A103" s="67" t="s">
        <v>161</v>
      </c>
      <c r="B103" s="67" t="s">
        <v>87</v>
      </c>
      <c r="C103" s="67" t="s">
        <v>117</v>
      </c>
      <c r="D103" s="81" t="s">
        <v>97</v>
      </c>
      <c r="E103" s="82" t="s">
        <v>162</v>
      </c>
      <c r="F103" s="68">
        <v>450000</v>
      </c>
    </row>
    <row r="104" spans="1:6" ht="19.5" customHeight="1">
      <c r="A104" s="67" t="s">
        <v>161</v>
      </c>
      <c r="B104" s="67" t="s">
        <v>87</v>
      </c>
      <c r="C104" s="67" t="s">
        <v>128</v>
      </c>
      <c r="D104" s="81" t="s">
        <v>97</v>
      </c>
      <c r="E104" s="82" t="s">
        <v>458</v>
      </c>
      <c r="F104" s="68">
        <v>780000</v>
      </c>
    </row>
    <row r="105" spans="1:6" ht="19.5" customHeight="1">
      <c r="A105" s="67" t="s">
        <v>161</v>
      </c>
      <c r="B105" s="67" t="s">
        <v>87</v>
      </c>
      <c r="C105" s="67" t="s">
        <v>92</v>
      </c>
      <c r="D105" s="81" t="s">
        <v>121</v>
      </c>
      <c r="E105" s="82" t="s">
        <v>459</v>
      </c>
      <c r="F105" s="68">
        <v>29846</v>
      </c>
    </row>
    <row r="106" spans="1:6" ht="19.5" customHeight="1">
      <c r="A106" s="67" t="s">
        <v>168</v>
      </c>
      <c r="B106" s="67" t="s">
        <v>122</v>
      </c>
      <c r="C106" s="67" t="s">
        <v>92</v>
      </c>
      <c r="D106" s="81" t="s">
        <v>97</v>
      </c>
      <c r="E106" s="82" t="s">
        <v>460</v>
      </c>
      <c r="F106" s="68">
        <v>50000</v>
      </c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山明和水秀</cp:lastModifiedBy>
  <dcterms:created xsi:type="dcterms:W3CDTF">2021-05-27T20:52:24Z</dcterms:created>
  <dcterms:modified xsi:type="dcterms:W3CDTF">2021-05-28T04:17:27Z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9A2132B7722C45C48C46703ED06B0A60</vt:lpwstr>
  </property>
</Properties>
</file>