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9" r:id="rId14"/>
    <sheet name="6-1" sheetId="18" r:id="rId15"/>
    <sheet name="6-2" sheetId="21" r:id="rId16"/>
    <sheet name="6-3" sheetId="22" r:id="rId17"/>
    <sheet name="6-4" sheetId="23" r:id="rId18"/>
    <sheet name="6-5" sheetId="24" r:id="rId19"/>
    <sheet name="6-6" sheetId="25" r:id="rId20"/>
    <sheet name="6-7" sheetId="26" r:id="rId21"/>
    <sheet name="6-8" sheetId="27" r:id="rId22"/>
    <sheet name="6-9" sheetId="28" r:id="rId23"/>
    <sheet name="6-10" sheetId="29" r:id="rId24"/>
    <sheet name="6-11" sheetId="30" r:id="rId25"/>
    <sheet name="6-12" sheetId="31" r:id="rId26"/>
    <sheet name="6-13" sheetId="32" r:id="rId27"/>
    <sheet name="6-14" sheetId="33" r:id="rId28"/>
    <sheet name="6-15" sheetId="34" r:id="rId29"/>
    <sheet name="6-16" sheetId="35" r:id="rId30"/>
    <sheet name="6-17" sheetId="36" r:id="rId31"/>
    <sheet name="6-18" sheetId="37" r:id="rId32"/>
    <sheet name="6-19" sheetId="38" r:id="rId33"/>
    <sheet name="6-20" sheetId="39" r:id="rId34"/>
    <sheet name="6-21" sheetId="40" r:id="rId35"/>
    <sheet name="6-22" sheetId="41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<sst xmlns="http://schemas.openxmlformats.org/spreadsheetml/2006/main" count="1806" uniqueCount="548">
  <si>
    <t>单位名称：攀枝花市仁和区金江镇人民政府</t>
  </si>
  <si>
    <t>表1</t>
  </si>
  <si>
    <t xml:space="preserve">
表1</t>
  </si>
  <si>
    <t xml:space="preserve"> </t>
  </si>
  <si>
    <t>单位收支总表</t>
  </si>
  <si>
    <t>单位：攀枝花市仁和区金江镇人民政府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</si>
  <si>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</si>
  <si>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</si>
  <si>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</si>
  <si>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</si>
  <si>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</si>
  <si>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</si>
  <si>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</si>
  <si>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</si>
  <si>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</si>
  <si>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</si>
  <si>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</si>
  <si>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</si>
  <si>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</si>
  <si>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</si>
  <si>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</si>
  <si>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</si>
  <si>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</si>
  <si>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</si>
  <si>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</si>
  <si>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</si>
  <si>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</si>
  <si>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</si>
  <si>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</si>
  <si>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</si>
  <si>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</si>
  <si>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</si>
  <si>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</si>
  <si>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</si>
  <si>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</si>
  <si>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</si>
  <si>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</si>
  <si>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</si>
  <si>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</si>
  <si>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</si>
  <si>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</si>
  <si>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</si>
  <si>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</si>
  <si>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</si>
  <si>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</si>
  <si>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</si>
  <si>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</si>
  <si>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</si>
  <si>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</si>
  <si>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</si>
  <si>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</si>
  <si>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</si>
  <si>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</si>
  <si>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</si>
  <si>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</si>
  <si>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</si>
  <si>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</si>
  <si>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</si>
  <si>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</si>
  <si>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</si>
  <si>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</si>
  <si>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</si>
  <si>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</si>
  <si>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</si>
  <si>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</si>
  <si>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</si>
  <si>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</si>
  <si>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</si>
  <si>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</si>
  <si>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</si>
  <si>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</si>
  <si>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</si>
  <si>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</si>
  <si>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</si>
  <si>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</si>
  <si>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</si>
  <si>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</si>
  <si>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</si>
  <si>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</si>
  <si>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</si>
  <si>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</si>
  <si>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</si>
  <si>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</si>
  <si>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</si>
  <si>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201</t>
  </si>
  <si>
    <t>03</t>
  </si>
  <si>
    <t>01</t>
  </si>
  <si>
    <t> 行政运行</t>
  </si>
  <si>
    <t>50</t>
  </si>
  <si>
    <t> 事业运行</t>
  </si>
  <si>
    <t>99</t>
  </si>
  <si>
    <t> 其他政府办公厅（室）及相关机构事务支出</t>
  </si>
  <si>
    <t>207</t>
  </si>
  <si>
    <t> 其他文化旅游体育与传媒支出</t>
  </si>
  <si>
    <t>208</t>
  </si>
  <si>
    <t>02</t>
  </si>
  <si>
    <t> 其他民政管理事务支出</t>
  </si>
  <si>
    <t>05</t>
  </si>
  <si>
    <t> 行政单位离退休</t>
  </si>
  <si>
    <t> 事业单位离退休</t>
  </si>
  <si>
    <t> 机关事业单位基本养老保险缴费支出</t>
  </si>
  <si>
    <t>06</t>
  </si>
  <si>
    <t> 机关事业单位职业年金缴费支出</t>
  </si>
  <si>
    <t>08</t>
  </si>
  <si>
    <t> 死亡抚恤</t>
  </si>
  <si>
    <t> 其他社会保障和就业支出</t>
  </si>
  <si>
    <t>210</t>
  </si>
  <si>
    <t>11</t>
  </si>
  <si>
    <t> 行政单位医疗</t>
  </si>
  <si>
    <t>212</t>
  </si>
  <si>
    <t> 城乡社区环境卫生</t>
  </si>
  <si>
    <t> 土地开发支出</t>
  </si>
  <si>
    <t> 其他城乡社区支出</t>
  </si>
  <si>
    <t>213</t>
  </si>
  <si>
    <t>42</t>
  </si>
  <si>
    <t> 乡村道路建设</t>
  </si>
  <si>
    <t>34</t>
  </si>
  <si>
    <t> 林业草原防灾减灾</t>
  </si>
  <si>
    <t> 其他林业和草原支出</t>
  </si>
  <si>
    <t> 其他农林水支出</t>
  </si>
  <si>
    <t>221</t>
  </si>
  <si>
    <t> 住房公积金</t>
  </si>
  <si>
    <t>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</si>
  <si>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</si>
  <si>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</si>
  <si>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</si>
  <si>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</si>
  <si>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</si>
  <si>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</si>
  <si>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</si>
  <si>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</si>
  <si>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</si>
  <si>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</si>
  <si>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</si>
  <si>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</si>
  <si>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</si>
  <si>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</si>
  <si>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</si>
  <si>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</si>
  <si>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</si>
  <si>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</si>
  <si>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</si>
  <si>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</si>
  <si>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</si>
  <si>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</si>
  <si>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</si>
  <si>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</si>
  <si>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</si>
  <si>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</si>
  <si>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</si>
  <si>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</si>
  <si>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</si>
  <si>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</si>
  <si>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</si>
  <si>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</si>
  <si>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</si>
  <si>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</si>
  <si>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</si>
  <si>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</si>
  <si>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</si>
  <si>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</si>
  <si>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</si>
  <si>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</si>
  <si>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</si>
  <si>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</si>
  <si>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</si>
  <si>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</si>
  <si>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</si>
  <si>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</si>
  <si>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</si>
  <si>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</si>
  <si>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</si>
  <si>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</si>
  <si>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</si>
  <si>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</si>
  <si>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</si>
  <si>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</si>
  <si>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</si>
  <si>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</si>
  <si>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</si>
  <si>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</si>
  <si>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</si>
  <si>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</si>
  <si>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</si>
  <si>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</si>
  <si>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</si>
  <si>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</si>
  <si>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</si>
  <si>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</si>
  <si>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</si>
  <si>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</si>
  <si>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</si>
  <si>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商品和服务支出</t>
  </si>
  <si>
    <t>302</t>
  </si>
  <si>
    <t>办公费</t>
  </si>
  <si>
    <t>水费</t>
  </si>
  <si>
    <t>电费</t>
  </si>
  <si>
    <t>邮电费</t>
  </si>
  <si>
    <t>差旅费</t>
  </si>
  <si>
    <t>维修（护）费</t>
  </si>
  <si>
    <t>15</t>
  </si>
  <si>
    <t>会议费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</si>
  <si>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</si>
  <si>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</si>
  <si>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</si>
  <si>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</si>
  <si>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</si>
  <si>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</si>
  <si>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</si>
  <si>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</si>
  <si>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</si>
  <si>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</si>
  <si>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</si>
  <si>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</si>
  <si>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303</t>
  </si>
  <si>
    <t>生活补助</t>
  </si>
  <si>
    <t>医疗费补助</t>
  </si>
  <si>
    <t>奖励金</t>
  </si>
  <si>
    <t>其他对个人和家庭的补助</t>
  </si>
  <si>
    <t>资本性支出</t>
  </si>
  <si>
    <t>310</t>
  </si>
  <si>
    <t>土地补偿</t>
  </si>
  <si>
    <t>安置补助</t>
  </si>
  <si>
    <t>表6</t>
  </si>
  <si>
    <t>一般公共预算支出预算表</t>
  </si>
  <si>
    <t>当年财政拨款安排</t>
  </si>
  <si>
    <t>行政运行</t>
  </si>
  <si>
    <t>事业运行</t>
  </si>
  <si>
    <t>其他政府办公厅（室）及相关机构事务支出</t>
  </si>
  <si>
    <t>其他文化旅游体育与传媒支出</t>
  </si>
  <si>
    <t>其他民政管理事务支出</t>
  </si>
  <si>
    <t>行政单位离退休</t>
  </si>
  <si>
    <t>事业单位离退休</t>
  </si>
  <si>
    <t>机关事业单位基本养老保险缴费支出</t>
  </si>
  <si>
    <t>机关事业单位职业年金缴费支出</t>
  </si>
  <si>
    <t>死亡抚恤</t>
  </si>
  <si>
    <t>其他社会保障和就业支出</t>
  </si>
  <si>
    <t>行政单位医疗</t>
  </si>
  <si>
    <t>城乡社区环境卫生</t>
  </si>
  <si>
    <t>其他城乡社区支出</t>
  </si>
  <si>
    <t>乡村道路建设</t>
  </si>
  <si>
    <t>林业草原防灾减灾</t>
  </si>
  <si>
    <t>其他林业和草原支出</t>
  </si>
  <si>
    <t>其他农林水支出</t>
  </si>
  <si>
    <t>表7</t>
  </si>
  <si>
    <t>表3-1</t>
  </si>
  <si>
    <t>一般公共预算基本支出预算表</t>
  </si>
  <si>
    <t>人员经费</t>
  </si>
  <si>
    <t>公用经费</t>
  </si>
  <si>
    <t>表8</t>
  </si>
  <si>
    <t>表3-2</t>
  </si>
  <si>
    <t>一般公共预算项目支出预算表</t>
  </si>
  <si>
    <t>项目名称</t>
  </si>
  <si>
    <t>金额</t>
  </si>
  <si>
    <t>农村道路交通安全劝导员补助</t>
  </si>
  <si>
    <t>聘用人员工资薪酬</t>
  </si>
  <si>
    <t>乡镇工作补贴</t>
  </si>
  <si>
    <t>综合文化站免费开放县级配套资金</t>
  </si>
  <si>
    <t>村社区干部工资绩效</t>
  </si>
  <si>
    <t>村（居）办公经费</t>
  </si>
  <si>
    <t>公租房管理及维修资金</t>
  </si>
  <si>
    <t>惠民惠农一卡通项目（民政）</t>
  </si>
  <si>
    <t>村社区残协工作人员经费</t>
  </si>
  <si>
    <t>春节慰问经费</t>
  </si>
  <si>
    <t>城乡环境综合治理</t>
  </si>
  <si>
    <t>征地拆迁安置农民生活费、租房费</t>
  </si>
  <si>
    <t>金江镇阿基鲁安置房维修</t>
  </si>
  <si>
    <t>金江镇阿基鲁安置房产权登记</t>
  </si>
  <si>
    <t>金江镇团结组失地农民退商屋转生活安置</t>
  </si>
  <si>
    <t>2025年道路养护资金省市区级配套部分</t>
  </si>
  <si>
    <t>综合应急救援队人员经费（森林草原防灭火专业队伍）</t>
  </si>
  <si>
    <t>森林草原防灭火相关工作经费（含物资储备、宣传、租车）</t>
  </si>
  <si>
    <t>水库管理人员补助及山洪灾害监测员补助</t>
  </si>
  <si>
    <t>政策性农业保险</t>
  </si>
  <si>
    <t>百村示范、全域整治</t>
  </si>
  <si>
    <t>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</si>
  <si>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</si>
  <si>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</si>
  <si>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</si>
  <si>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</si>
  <si>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</si>
  <si>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</si>
  <si>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</si>
  <si>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</si>
  <si>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</si>
  <si>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</si>
  <si>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本年政府性基金预算支出</t>
  </si>
  <si>
    <t>土地开发支出</t>
  </si>
  <si>
    <t>表11</t>
  </si>
  <si>
    <t>表4-1</t>
  </si>
  <si>
    <t>政府性基金预算“三公”经费支出预算表</t>
  </si>
  <si>
    <t>此表无数据</t>
  </si>
  <si>
    <t>表12</t>
  </si>
  <si>
    <t>国有资本经营预算支出预算表</t>
  </si>
  <si>
    <t>本年国有资本经营预算支出</t>
  </si>
  <si>
    <t>部门整体支出绩效目标表</t>
  </si>
  <si>
    <t>（2025年度）</t>
  </si>
  <si>
    <t>部门名称</t>
  </si>
  <si>
    <t>攀枝花市仁和区金江镇人民政府</t>
  </si>
  <si>
    <t>年度
主要
任务</t>
  </si>
  <si>
    <t>任务名称</t>
  </si>
  <si>
    <t>主要内容</t>
  </si>
  <si>
    <t>全面做好各项重点和专项工作</t>
  </si>
  <si>
    <t>做好经济发展、社会事业发展、防汛减害、突发事件处置、脱贫攻坚、值班值守、检查督导、机关党建等重点工作和专项工作</t>
  </si>
  <si>
    <t>年度部门整体支出预算资金（万元）</t>
  </si>
  <si>
    <t>资金总额</t>
  </si>
  <si>
    <t>财政拨款</t>
  </si>
  <si>
    <t>其他资金</t>
  </si>
  <si>
    <t>10065.96万元</t>
  </si>
  <si>
    <t>年度
总体
目标</t>
  </si>
  <si>
    <t>（一）聚焦发展共享，积极稳妥解决后顾之忧
一是推进拆迁安置。以发展解决发展中问题，统筹抓好化工园区D级创建居民搬迁、安宁钛材、国际铁路物流港等项目征地拆迁工作，全力服务好项目建设，保障服务高新区高质量发展，为推动百强高新区建设贡献力量。二是全力化解历史遗留问题。全力推动安置房分户产权办理工作，确保第一批分户产权完成60%以上，协调阳光金沙分配房屋（安置房）尽快交房，加快推进商务门面安置终结和货币化方式解决安置房屋不足等问题，积极探索已征未用土地集体管理模式。三是共享发展成果。充分发挥村级平台公司作用，加强与高新区及辖区入驻企业沟通，努力承接物流运输、仓储、劳务、简易工程、农产品供给等业务，进一步强化企业与村集体、企业与失地农民的合作。根据高新区企业用人需求，面向失地农民有针对性开展技能培训，实现企业用工和失地农民精准匹配。
（二）聚焦乡村振兴，大力发展建设共同富裕
一是持续实施“消底、提低、扩中”行动，实现收入科学稳步增加。持续做好脱贫户、监测户帮扶工作，稳步开展城乡低保、特困人员供养等民生保障工作，对符合条件的群众做到“应兜尽兜”“应保尽保”。二是学习运用“千万工程”经验，全面启动宜居宜业和美乡村建设。计划投资200万元，推进金江村“百村示范、全域整治”行动，重点实施风貌改造、污水集中收集处理池及配套管网，入户道路硬化、亮化等。严格落实耕地保护和粮食安全责任制，坚持稳面积、增单产两手发力，持续实施主要粮油作物单产提升行动，确保粮食播面稳定在6070亩以上。完善耕地占补平衡制度，稳慎有序推进整改和恢复补充流出耕地，坚决遏制耕地“非农化”，坚决防止永久基本农田“非粮化”。加快推进生猪产业现代化，确保生猪出栏稳定在9000头以上。坚持一二三产融合发展，实施农产品精深加工专项工程，因地制宜合理安排建设用地规模、结构和布局及配套公共服务设施、基础设施，有效保障农村产业融合发展用地需要。利用金江村交通便利优势，发展电子商务。充分挖掘现有自然资源，推动向阳水库-保安营豆地-河心水库-金江码头连片发展，打造周末近郊游目的地，促进农文旅一体化乡村旅游可持续发展。
（三）聚焦社会治理，维护社会大局和谐稳定
一是大力化解矛盾纠纷。进一步加强矛盾纠纷和社会不稳定因素的排查化解，畅通群众利益诉求表达渠道，学习借鉴“枫桥经验”，建立健全社会协调机制和多元化解纠纷机制，从源头上预防和减少矛盾纠纷的发生。同时加强法治宣传，利用好微信群、广播等广泛开展法治宣传，提高全民法治意识。二是注重网格化建设。进一步优化镇、村调解组织，充分发挥群团组织的作用，加大对邪教组织的排查打击力度。继续加强全民国防教育工作，加大反恐防暴力度，强化民兵应急分队训练和管理，切实做到拉得出、用得上、起作用。三是统筹抓好安全环保。落实国务院安委会安全生产十五条硬措施，开展安全领域的专项检查，坚决遏制重特大安全事故的发生，统筹做好森林草原防灭火、防汛减灾、地灾防治、自建房专项整治等工作。推进森林草原专业打火队伍标准化建设，全面提升全镇应急力量。坚定不移推进环境保护，开展好央督、省督和“长江经济带”反馈环保问题整改回头看，扎实做好第三轮省环保督察各项准备工作，为迎接新轮中央环保督察做好准备。持续开展爱国卫生、城乡环境综合治理等工作。</t>
  </si>
  <si>
    <t>年
度
绩
效
指
标</t>
  </si>
  <si>
    <t>一级指标</t>
  </si>
  <si>
    <t>二级指标</t>
  </si>
  <si>
    <t>三级指标</t>
  </si>
  <si>
    <t>指标值
（包含数字及文字描述）</t>
  </si>
  <si>
    <t>完成指标</t>
  </si>
  <si>
    <t>数量指标</t>
  </si>
  <si>
    <t>工资福利、日常公用支出</t>
  </si>
  <si>
    <t>1046万元</t>
  </si>
  <si>
    <t>9019.97万元</t>
  </si>
  <si>
    <t>质量指标</t>
  </si>
  <si>
    <t>各部门、村居按时间节点完成各项工作任务并通过年度考核</t>
  </si>
  <si>
    <t>完成95%以上</t>
  </si>
  <si>
    <t>时效指标</t>
  </si>
  <si>
    <t>保障年度</t>
  </si>
  <si>
    <t>2025年</t>
  </si>
  <si>
    <t>工作开展时效</t>
  </si>
  <si>
    <t>按年度工作安排推进</t>
  </si>
  <si>
    <t>成本指标</t>
  </si>
  <si>
    <t>经济成本指标</t>
  </si>
  <si>
    <t>完成年度各工作目标任务</t>
  </si>
  <si>
    <t>资金控制在10065.96万元以内</t>
  </si>
  <si>
    <t>效益指标</t>
  </si>
  <si>
    <t>经济效益指标</t>
  </si>
  <si>
    <t>农村人均可支配收入</t>
  </si>
  <si>
    <t>持续增加</t>
  </si>
  <si>
    <t>社会效益指标</t>
  </si>
  <si>
    <t>维护辖区社会稳定，促进经济发展、促进社会进步、带动就业、提高人民生活水平</t>
  </si>
  <si>
    <t>有利于</t>
  </si>
  <si>
    <t>生态效益指标</t>
  </si>
  <si>
    <t>乡镇绿化覆盖面积及森林覆盖率</t>
  </si>
  <si>
    <t>可持续影响指标</t>
  </si>
  <si>
    <t>促进乡镇经济持续发展</t>
  </si>
  <si>
    <t>有效除促进</t>
  </si>
  <si>
    <t>满
意
度
指
标</t>
  </si>
  <si>
    <t>满意度指标</t>
  </si>
  <si>
    <t>乡镇居民对政府工作的满意度</t>
  </si>
  <si>
    <t>≥95%</t>
  </si>
  <si>
    <t>附表13</t>
  </si>
  <si>
    <t>部门（单位）项目支出绩效目标表</t>
  </si>
  <si>
    <t>(  2025 年度)</t>
  </si>
  <si>
    <t>部门（单位）</t>
  </si>
  <si>
    <t xml:space="preserve"> 攀枝花市仁和区金江镇人民政府</t>
  </si>
  <si>
    <t>项目资金
（万元）</t>
  </si>
  <si>
    <t>年度资金总额</t>
  </si>
  <si>
    <t>总体目标</t>
  </si>
  <si>
    <t>完成金江村、保安营村、立柯村和美乡村打造</t>
  </si>
  <si>
    <t>绩效指标</t>
  </si>
  <si>
    <t>指标值（包含数字及文字描述）</t>
  </si>
  <si>
    <t>项目完成</t>
  </si>
  <si>
    <t>建设行政村</t>
  </si>
  <si>
    <t>3个</t>
  </si>
  <si>
    <t>高质量完成百村示范、全域整治的年度工作目标任务</t>
  </si>
  <si>
    <t>2025年完成实施方案年度工作目标任务</t>
  </si>
  <si>
    <t>项目资金控制300万元内</t>
  </si>
  <si>
    <t>项目效益</t>
  </si>
  <si>
    <t>落实“百村示范、全域整治”，提高农村人居环境综合质量，助力乡村振兴</t>
  </si>
  <si>
    <t>服务对象满意度指标</t>
  </si>
  <si>
    <t>满意</t>
  </si>
  <si>
    <t>春节慰问</t>
  </si>
  <si>
    <t>春节慰问辖区退伍军人、困难群众、困难党员等</t>
  </si>
  <si>
    <t>慰问人数</t>
  </si>
  <si>
    <t>440人</t>
  </si>
  <si>
    <t>圆满完成春节慰问工作</t>
  </si>
  <si>
    <t>完成</t>
  </si>
  <si>
    <t>春节完成慰问工作</t>
  </si>
  <si>
    <t>2025年春节前完成</t>
  </si>
  <si>
    <t>春节慰问资金</t>
  </si>
  <si>
    <t>项目资金控制在1万元以内</t>
  </si>
  <si>
    <t>维护社会稳定</t>
  </si>
  <si>
    <t>有效保障</t>
  </si>
  <si>
    <t xml:space="preserve">村（居）残协工作人员补助 </t>
  </si>
  <si>
    <t>保障8个村居残协工作人员补助发放到位</t>
  </si>
  <si>
    <t>8个村（居）</t>
  </si>
  <si>
    <t>8名残协工作人员</t>
  </si>
  <si>
    <t>发放残协工作人员补助</t>
  </si>
  <si>
    <t>按每月40元标准发放补助</t>
  </si>
  <si>
    <t>为残疾人提供服务</t>
  </si>
  <si>
    <t>残协工作人员补助</t>
  </si>
  <si>
    <t>项目资金控制在0.82万元以内</t>
  </si>
  <si>
    <t>保障人员经费，保障各村残协工作正常开展，维护残疾人利益</t>
  </si>
  <si>
    <t>村社区办公经费</t>
  </si>
  <si>
    <t>保障各村居2025年度办公经费，立柯村4万、保安营村4万、金江村5万、鱼塘村5万，四个城市社区各五万；每个村社区各1万元村社区干部培训等费用</t>
  </si>
  <si>
    <t>涉及村居</t>
  </si>
  <si>
    <t>4个城市社区、4个农村社区</t>
  </si>
  <si>
    <t>足额下拨各村居办公经费</t>
  </si>
  <si>
    <t>设有党总支的村居委会按5万元，未设的按4万元</t>
  </si>
  <si>
    <t>2025年底前完成</t>
  </si>
  <si>
    <t>办公经费</t>
  </si>
  <si>
    <t>项目资金控制在46万元内</t>
  </si>
  <si>
    <t>保障各村居办公正常运转，加强基层组织建设</t>
  </si>
  <si>
    <t>保障8个村居干部共160余人的工资社保支出及绩效奖励</t>
  </si>
  <si>
    <t>村社区干部人数</t>
  </si>
  <si>
    <t>160余人</t>
  </si>
  <si>
    <t>按月及时发放工资，保障村居办公正常运行</t>
  </si>
  <si>
    <t>保障工资按时发放</t>
  </si>
  <si>
    <t>工资发放</t>
  </si>
  <si>
    <t>项目资金控制在604.93万元内</t>
  </si>
  <si>
    <t>提高干部积极性更好服务于民</t>
  </si>
  <si>
    <t xml:space="preserve">公租房管理及维修资金 </t>
  </si>
  <si>
    <t>完成金江镇辖区管理的公租房日常维修</t>
  </si>
  <si>
    <t>维修次数</t>
  </si>
  <si>
    <t>按2025年实际维修需求完成</t>
  </si>
  <si>
    <t>完成年度工作目标任务</t>
  </si>
  <si>
    <t>及时维修，保障住房安全</t>
  </si>
  <si>
    <t>维修资金</t>
  </si>
  <si>
    <t>项目资金控制在5万元内</t>
  </si>
  <si>
    <t>保障住房安全，维护社会稳定</t>
  </si>
  <si>
    <t>惠民惠农一卡通</t>
  </si>
  <si>
    <t>完成惠民惠农一卡通支付与仁和区结算工作</t>
  </si>
  <si>
    <t>惠及村居</t>
  </si>
  <si>
    <t>完成年度工作目标任务，惠民惠农资金落实到位</t>
  </si>
  <si>
    <t>惠民惠农资金及时发放到位</t>
  </si>
  <si>
    <t>惠民惠农资金一卡通发放</t>
  </si>
  <si>
    <t>项目资金控制在104.76万元以内</t>
  </si>
  <si>
    <t>落实惠民惠农政策，维护社会稳定团结</t>
  </si>
  <si>
    <t>金江镇2025年道路养护</t>
  </si>
  <si>
    <t>完成辖区内88.315公里道路养护</t>
  </si>
  <si>
    <t>道理养护</t>
  </si>
  <si>
    <t>对辖区约88.315公里道路开展养护</t>
  </si>
  <si>
    <t>道路通行通畅</t>
  </si>
  <si>
    <t>确保养护道路保障车辆通行</t>
  </si>
  <si>
    <t>项目资金控制在45.76万元内</t>
  </si>
  <si>
    <t>保障道路通行通畅，道路交通安全事故减少</t>
  </si>
  <si>
    <t>金江镇阿基鲁安置房产权登记费用</t>
  </si>
  <si>
    <t>完成金江镇阿基鲁安置区41栋1392套房屋的产权登记工作</t>
  </si>
  <si>
    <t>产权登记</t>
  </si>
  <si>
    <t>41栋（含商铺）</t>
  </si>
  <si>
    <t>1392套房屋</t>
  </si>
  <si>
    <t>项目资金控制在646.36万元以内</t>
  </si>
  <si>
    <t>保障了被安置农民安全居住，正常生活，增加了被安置农民的幸福指数，降低了维稳工作难度。</t>
  </si>
  <si>
    <t>金江镇城乡环境综合治理整治预算费用</t>
  </si>
  <si>
    <t>保障3个城市社区2025年城乡环境综合治理整治保洁人员费用</t>
  </si>
  <si>
    <t>涉及社区</t>
  </si>
  <si>
    <t>3个城市社区</t>
  </si>
  <si>
    <t>城乡环境综合整治工作中下达各项任务</t>
  </si>
  <si>
    <t>达到各项任务要求完成辖区清扫保洁</t>
  </si>
  <si>
    <t>达到城乡环境综合治理目标</t>
  </si>
  <si>
    <t>按时间节点完成</t>
  </si>
  <si>
    <t>城乡环境综合治理（环境卫生整治、垃圾分类村道清扫等）</t>
  </si>
  <si>
    <t>项目资金控制在80万元以内</t>
  </si>
  <si>
    <t>文明城市建设是一个城市政治建设、经济建设、文化建设、社会建设协调发展的综合体现，开展文明城市创建及爱国卫生工作，使金江镇大环境得到改善，居民受益</t>
  </si>
  <si>
    <t>金江镇团结一、二、三组退商屋转生活安置预计退商屋预留款</t>
  </si>
  <si>
    <t>支付金江镇团结一、二、三组退商屋转生活安置预计退商屋预留款，按100人，7000元/人的标准</t>
  </si>
  <si>
    <t>涉及人数</t>
  </si>
  <si>
    <t>100人</t>
  </si>
  <si>
    <t>团结一、二、三组退商屋预留款</t>
  </si>
  <si>
    <t>按协议约定退商屋预留款</t>
  </si>
  <si>
    <t>项目资金控制在70万元</t>
  </si>
  <si>
    <t>保障了退商屋转生活安置农民的权益，降低了维稳工作的难度，增加安置农民的幸福指数。</t>
  </si>
  <si>
    <t>农村交通安全劝导员补助</t>
  </si>
  <si>
    <t>保障金江镇现有11名农村道路交通安全劝导员补助发放。每人每月300元专项补助，合计3.96万元、劝导员保险3630元。</t>
  </si>
  <si>
    <t>劝导员人数</t>
  </si>
  <si>
    <t>11人</t>
  </si>
  <si>
    <t>劝导员补助</t>
  </si>
  <si>
    <t>保障11名劝导员补助及保险发放到位</t>
  </si>
  <si>
    <t>按季发放</t>
  </si>
  <si>
    <t>项目资金控制在4.323万元</t>
  </si>
  <si>
    <t>加强农村道路交通劝导，提高群众农村道路交通安全意识、保障人民生命安全</t>
  </si>
  <si>
    <t>保障36人聘用人员工资社保公积金及绩效奖励等</t>
  </si>
  <si>
    <t>聘用人员</t>
  </si>
  <si>
    <t>政府机关聘用人员36人</t>
  </si>
  <si>
    <t>保障36人聘用人员工资发放</t>
  </si>
  <si>
    <t>按月及时发放工资</t>
  </si>
  <si>
    <t>项目资金控制在293.52万元</t>
  </si>
  <si>
    <t>调动职工的工作积极性，稳定和激励乡镇干部队伍，吸引各类人才到乡镇基层工作调动职工的工作积极性，稳定和激励乡镇干部队伍，吸引各类人才到乡镇基层工作</t>
  </si>
  <si>
    <t>森林草原防灭火相关工作经费</t>
  </si>
  <si>
    <t>保障金江镇森林草原防灭火工作必须的物资储备、宣传、防火期租车等费用</t>
  </si>
  <si>
    <t>完成2025年森林草原防灭火工作必须的物资储备、宣传、防火期租车等</t>
  </si>
  <si>
    <t>项目资金控制在10万元</t>
  </si>
  <si>
    <t>推进森林草原防灭火工作，确保不发生人为森林草原火灾，发生人员伤亡</t>
  </si>
  <si>
    <t>保障金江镇7座水库、9名管护人员补助800元/月·人、人身意外保险480元/人·年。领导批示-关于印发《四川省山洪灾害危险区责任人管理办法（实行）的通知》2名山洪灾害危险区监测人员*3600元/年=7200元。</t>
  </si>
  <si>
    <t>水库管理人员</t>
  </si>
  <si>
    <t>9人</t>
  </si>
  <si>
    <t>项目资金控制在9.792万元</t>
  </si>
  <si>
    <t>完成水库管理及雨水情监测</t>
  </si>
  <si>
    <t>乡镇工作津贴</t>
  </si>
  <si>
    <t>保障47名乡镇工作人员乡镇工作津贴发放</t>
  </si>
  <si>
    <t>职工人数</t>
  </si>
  <si>
    <t>47人</t>
  </si>
  <si>
    <t>乡镇津贴</t>
  </si>
  <si>
    <t>保障47名职工乡镇工作津贴发放到位</t>
  </si>
  <si>
    <t>项目资金控制在38.4万元</t>
  </si>
  <si>
    <t>调动了职工的工作积极性，稳定和激励乡镇干部队伍，并将吸引各类人才到乡镇基层工作</t>
  </si>
  <si>
    <t>征地拆迁安置农民的生活费、租房费</t>
  </si>
  <si>
    <t>保障金江镇辖区4000人失地农民生活费、320人租房费</t>
  </si>
  <si>
    <t>生活费</t>
  </si>
  <si>
    <t>4000人</t>
  </si>
  <si>
    <t>租房费</t>
  </si>
  <si>
    <t>320人</t>
  </si>
  <si>
    <t>生活费租房费</t>
  </si>
  <si>
    <t>按时足额发放到位</t>
  </si>
  <si>
    <t>项目资金控制在5565.6万元</t>
  </si>
  <si>
    <t>发放生活费租房费</t>
  </si>
  <si>
    <t>障了被安置农民的生活问题、住房问题，增加了被安置农民的幸福指数，降低了维稳工作难度，同时增加了被安置农民打工或自主创业的积极性</t>
  </si>
  <si>
    <t>征地拆迁补偿费</t>
  </si>
  <si>
    <t>完成化工园区提升争D等征地拆迁项目的补偿工作</t>
  </si>
  <si>
    <t>10个</t>
  </si>
  <si>
    <t>按补偿协议支付补偿款</t>
  </si>
  <si>
    <t>征地拆迁补偿</t>
  </si>
  <si>
    <t>项目资金控制在1000万元</t>
  </si>
  <si>
    <t>保障了被征地农民的权益，降低了维稳工作的难度，增加被征地农民的幸福指数。</t>
  </si>
  <si>
    <t>保障预计支付1500头能繁母猪及2500亩水稻玉米的政策性农业保险</t>
  </si>
  <si>
    <t>能繁母猪</t>
  </si>
  <si>
    <t>1500头</t>
  </si>
  <si>
    <t>水稻玉米</t>
  </si>
  <si>
    <t>2500亩</t>
  </si>
  <si>
    <t>农业保险</t>
  </si>
  <si>
    <t>完成政策性农业保险购买</t>
  </si>
  <si>
    <t>项目资金控制在30万元内</t>
  </si>
  <si>
    <t>政策性农业保险能够通过分摊农业生产中的自然风险和市场风险，提高农业生产的稳定性，从而保障农民的收入和生活水平</t>
  </si>
  <si>
    <t>金江镇综合文化站免费开放上级配套资金</t>
  </si>
  <si>
    <t>全年免费开放1个乡镇文化站</t>
  </si>
  <si>
    <t>乡镇文化站</t>
  </si>
  <si>
    <t>免费开放1个</t>
  </si>
  <si>
    <t>免费开放文化站</t>
  </si>
  <si>
    <t>主要包括免费的文艺培训、综合性文艺演出，图书免费借阅、电脑免费使用等项目的开展，旨在丰富辖区群众的文化生活，提升生活品质。</t>
  </si>
  <si>
    <t>2025年全年</t>
  </si>
  <si>
    <t>免费开放资金</t>
  </si>
  <si>
    <t>项目资金控制在4.1万元内</t>
  </si>
  <si>
    <t>文化站免费开放</t>
  </si>
  <si>
    <t>通过项目实施丰富辖区群众的文化生活，提升生活品质</t>
  </si>
  <si>
    <t>保障金江镇森林草原防灭火专业队伍16人及巡山护林员18人的工资及保险</t>
  </si>
  <si>
    <t>打火队员</t>
  </si>
  <si>
    <t>16人</t>
  </si>
  <si>
    <t>巡山护林员</t>
  </si>
  <si>
    <t>18人</t>
  </si>
  <si>
    <t>保障工资及保险</t>
  </si>
  <si>
    <t>按月发放工资</t>
  </si>
  <si>
    <t>项目资金控制在132.8万元内</t>
  </si>
  <si>
    <t>综合应急救援队人员经费</t>
  </si>
  <si>
    <t>安置房维修</t>
  </si>
  <si>
    <t>按合同约定支付金江镇阿基鲁安置房维修资金</t>
  </si>
  <si>
    <t>41栋</t>
  </si>
  <si>
    <t>按合同约定完成安置房维修</t>
  </si>
  <si>
    <t>及时完成安置房维修</t>
  </si>
  <si>
    <t>保障了被安置农民安全居住，正常生活，增加了被安置农民的幸福指数，降低了维稳工作难度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</si>
</sst>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1"/>
      <color indexed="8"/>
      <name val="宋体"/>
      <charset val="1"/>
      <scheme val="minor"/>
    </font>
    <font>
      <sz val="16"/>
      <name val="黑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0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31" fillId="0" borderId="0"/>
    <xf numFmtId="0" fontId="26" fillId="0" borderId="0"/>
    <xf numFmtId="0" fontId="30" fillId="13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38" fillId="18" borderId="42" applyNumberFormat="false" applyAlignment="false" applyProtection="false">
      <alignment vertical="center"/>
    </xf>
    <xf numFmtId="0" fontId="39" fillId="21" borderId="43" applyNumberFormat="false" applyAlignment="false" applyProtection="false">
      <alignment vertical="center"/>
    </xf>
    <xf numFmtId="0" fontId="42" fillId="24" borderId="0" applyNumberFormat="false" applyBorder="false" applyAlignment="false" applyProtection="false">
      <alignment vertical="center"/>
    </xf>
    <xf numFmtId="0" fontId="41" fillId="0" borderId="40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5" fillId="0" borderId="40" applyNumberFormat="false" applyFill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37" fillId="0" borderId="41" applyNumberFormat="false" applyFill="false" applyAlignment="false" applyProtection="false">
      <alignment vertical="center"/>
    </xf>
    <xf numFmtId="0" fontId="29" fillId="0" borderId="39" applyNumberFormat="false" applyFill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44" fillId="0" borderId="45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42" fontId="31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31" fillId="30" borderId="46" applyNumberFormat="false" applyFont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34" fillId="12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32" fillId="10" borderId="0" applyNumberFormat="false" applyBorder="false" applyAlignment="false" applyProtection="false">
      <alignment vertical="center"/>
    </xf>
    <xf numFmtId="0" fontId="47" fillId="18" borderId="44" applyNumberFormat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30" fillId="33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30" fillId="34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40" fillId="22" borderId="44" applyNumberFormat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</cellStyleXfs>
  <cellXfs count="198"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right" vertical="center"/>
    </xf>
    <xf numFmtId="0" fontId="1" fillId="0" borderId="0" xfId="0" applyFont="true" applyAlignment="true">
      <alignment horizontal="left" vertical="center"/>
    </xf>
    <xf numFmtId="0" fontId="2" fillId="0" borderId="0" xfId="0" applyNumberFormat="true" applyFont="true" applyFill="true" applyAlignment="true" applyProtection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left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3" xfId="0" applyNumberFormat="true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NumberFormat="true" applyFont="true" applyFill="true" applyBorder="true" applyAlignment="true" applyProtection="true">
      <alignment horizontal="left" vertical="center"/>
    </xf>
    <xf numFmtId="0" fontId="4" fillId="0" borderId="7" xfId="0" applyNumberFormat="true" applyFont="true" applyFill="true" applyBorder="true" applyAlignment="true" applyProtection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0" borderId="6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/>
    </xf>
    <xf numFmtId="0" fontId="4" fillId="0" borderId="8" xfId="0" applyNumberFormat="true" applyFont="true" applyFill="true" applyBorder="true" applyAlignment="true" applyProtection="true">
      <alignment horizontal="center" vertical="center"/>
    </xf>
    <xf numFmtId="0" fontId="4" fillId="0" borderId="0" xfId="0" applyNumberFormat="true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0" xfId="0" applyNumberFormat="true" applyFont="true" applyFill="true" applyAlignment="true" applyProtection="true">
      <alignment horizontal="center" vertical="center"/>
    </xf>
    <xf numFmtId="0" fontId="4" fillId="0" borderId="6" xfId="0" applyNumberFormat="true" applyFont="true" applyFill="true" applyBorder="true" applyAlignment="true" applyProtection="true">
      <alignment horizontal="center" vertical="center" wrapText="true"/>
    </xf>
    <xf numFmtId="4" fontId="4" fillId="0" borderId="1" xfId="0" applyNumberFormat="true" applyFont="true" applyFill="true" applyBorder="true" applyAlignment="true" applyProtection="true">
      <alignment horizontal="left" vertical="center"/>
    </xf>
    <xf numFmtId="0" fontId="4" fillId="0" borderId="9" xfId="0" applyNumberFormat="true" applyFont="true" applyFill="true" applyBorder="true" applyAlignment="true" applyProtection="true">
      <alignment horizontal="left" vertical="center"/>
    </xf>
    <xf numFmtId="0" fontId="4" fillId="0" borderId="5" xfId="0" applyNumberFormat="true" applyFont="true" applyFill="true" applyBorder="true" applyAlignment="true" applyProtection="true">
      <alignment horizontal="left" vertical="center"/>
    </xf>
    <xf numFmtId="49" fontId="4" fillId="0" borderId="9" xfId="0" applyNumberFormat="true" applyFont="true" applyFill="true" applyBorder="true" applyAlignment="true" applyProtection="true">
      <alignment horizontal="center" vertical="center" wrapText="true"/>
    </xf>
    <xf numFmtId="49" fontId="4" fillId="0" borderId="10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4" fillId="0" borderId="6" xfId="0" applyNumberFormat="true" applyFont="true" applyFill="true" applyBorder="true" applyAlignment="true" applyProtection="true">
      <alignment horizontal="left" vertical="center" wrapText="true"/>
    </xf>
    <xf numFmtId="49" fontId="4" fillId="0" borderId="10" xfId="0" applyNumberFormat="true" applyFont="true" applyFill="true" applyBorder="true" applyAlignment="true" applyProtection="true">
      <alignment horizontal="left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0" xfId="0" applyFill="true" applyAlignment="true">
      <alignment horizontal="right" vertical="center"/>
    </xf>
    <xf numFmtId="49" fontId="4" fillId="0" borderId="9" xfId="0" applyNumberFormat="true" applyFont="true" applyFill="true" applyBorder="true" applyAlignment="true" applyProtection="true">
      <alignment horizontal="left" vertical="center" wrapText="true"/>
    </xf>
    <xf numFmtId="0" fontId="4" fillId="0" borderId="3" xfId="0" applyNumberFormat="true" applyFont="true" applyFill="true" applyBorder="true" applyAlignment="true" applyProtection="true">
      <alignment horizontal="center" vertical="center"/>
    </xf>
    <xf numFmtId="0" fontId="4" fillId="0" borderId="11" xfId="0" applyNumberFormat="true" applyFont="true" applyFill="true" applyBorder="true" applyAlignment="true" applyProtection="true">
      <alignment horizontal="center" vertical="center"/>
    </xf>
    <xf numFmtId="0" fontId="4" fillId="0" borderId="12" xfId="0" applyNumberFormat="true" applyFont="true" applyFill="true" applyBorder="true" applyAlignment="true" applyProtection="true">
      <alignment horizontal="center" vertical="center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4" fillId="0" borderId="13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3" fontId="4" fillId="0" borderId="1" xfId="0" applyNumberFormat="true" applyFont="true" applyFill="true" applyBorder="true" applyAlignment="true" applyProtection="true">
      <alignment horizontal="left" vertical="center"/>
    </xf>
    <xf numFmtId="0" fontId="4" fillId="0" borderId="11" xfId="0" applyNumberFormat="true" applyFont="true" applyFill="true" applyBorder="true" applyAlignment="true" applyProtection="true">
      <alignment horizontal="center" vertical="center" wrapText="true"/>
    </xf>
    <xf numFmtId="0" fontId="5" fillId="0" borderId="6" xfId="0" applyNumberFormat="true" applyFont="true" applyFill="true" applyBorder="true" applyAlignment="true" applyProtection="true">
      <alignment horizontal="center" vertical="center" wrapText="true"/>
    </xf>
    <xf numFmtId="0" fontId="5" fillId="0" borderId="10" xfId="0" applyNumberFormat="true" applyFont="true" applyFill="true" applyBorder="true" applyAlignment="true" applyProtection="true">
      <alignment horizontal="center" vertical="center" wrapText="true"/>
    </xf>
    <xf numFmtId="0" fontId="5" fillId="0" borderId="9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14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1" fillId="0" borderId="15" xfId="0" applyFont="true" applyFill="true" applyBorder="true" applyAlignment="true">
      <alignment horizontal="left" vertical="center" wrapText="true"/>
    </xf>
    <xf numFmtId="0" fontId="11" fillId="0" borderId="16" xfId="0" applyFont="true" applyFill="true" applyBorder="true" applyAlignment="true" applyProtection="true">
      <alignment horizontal="center" vertical="center"/>
    </xf>
    <xf numFmtId="0" fontId="11" fillId="0" borderId="17" xfId="0" applyFont="true" applyFill="true" applyBorder="true" applyAlignment="true" applyProtection="true">
      <alignment horizontal="center" vertical="center"/>
    </xf>
    <xf numFmtId="0" fontId="11" fillId="0" borderId="18" xfId="0" applyFont="true" applyFill="true" applyBorder="true" applyAlignment="true" applyProtection="true">
      <alignment horizontal="center" vertical="center"/>
    </xf>
    <xf numFmtId="0" fontId="11" fillId="0" borderId="19" xfId="0" applyFont="true" applyFill="true" applyBorder="true" applyAlignment="true" applyProtection="true">
      <alignment horizontal="center" vertical="center"/>
    </xf>
    <xf numFmtId="0" fontId="11" fillId="0" borderId="20" xfId="0" applyFont="true" applyFill="true" applyBorder="true" applyAlignment="true" applyProtection="true">
      <alignment horizontal="center" vertical="center"/>
    </xf>
    <xf numFmtId="0" fontId="11" fillId="0" borderId="21" xfId="0" applyFont="true" applyFill="true" applyBorder="true" applyAlignment="true" applyProtection="true">
      <alignment horizontal="center" vertical="center"/>
    </xf>
    <xf numFmtId="0" fontId="11" fillId="0" borderId="22" xfId="0" applyFont="true" applyFill="true" applyBorder="true" applyAlignment="true" applyProtection="true">
      <alignment horizontal="center" vertical="center"/>
    </xf>
    <xf numFmtId="0" fontId="11" fillId="0" borderId="23" xfId="0" applyFont="true" applyFill="true" applyBorder="true" applyAlignment="true">
      <alignment horizontal="center" vertical="center" wrapText="true"/>
    </xf>
    <xf numFmtId="0" fontId="11" fillId="0" borderId="24" xfId="0" applyFont="true" applyFill="true" applyBorder="true" applyAlignment="true">
      <alignment horizontal="left" vertical="center" wrapText="true"/>
    </xf>
    <xf numFmtId="0" fontId="11" fillId="0" borderId="0" xfId="0" applyFont="true" applyFill="true" applyBorder="true" applyAlignment="true" applyProtection="true">
      <alignment horizontal="left" vertical="center"/>
    </xf>
    <xf numFmtId="0" fontId="11" fillId="0" borderId="1" xfId="0" applyFont="true" applyFill="true" applyBorder="true" applyAlignment="true" applyProtection="true">
      <alignment horizontal="center" vertical="center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left" vertical="center" wrapText="true"/>
    </xf>
    <xf numFmtId="0" fontId="11" fillId="0" borderId="25" xfId="0" applyFont="true" applyFill="true" applyBorder="true" applyAlignment="true">
      <alignment horizontal="center" vertical="center" wrapText="true"/>
    </xf>
    <xf numFmtId="0" fontId="11" fillId="0" borderId="14" xfId="0" applyFont="true" applyFill="true" applyBorder="true" applyAlignment="true">
      <alignment horizontal="left" vertical="center" wrapText="true"/>
    </xf>
    <xf numFmtId="0" fontId="11" fillId="0" borderId="15" xfId="0" applyFont="true" applyFill="true" applyBorder="true" applyAlignment="true">
      <alignment horizontal="center" vertical="center" wrapText="true"/>
    </xf>
    <xf numFmtId="0" fontId="11" fillId="0" borderId="26" xfId="0" applyFont="true" applyFill="true" applyBorder="true" applyAlignment="true" applyProtection="true">
      <alignment horizontal="left" vertical="center"/>
    </xf>
    <xf numFmtId="0" fontId="0" fillId="0" borderId="0" xfId="0" applyFont="true" applyFill="true">
      <alignment vertical="center"/>
    </xf>
    <xf numFmtId="0" fontId="6" fillId="0" borderId="27" xfId="0" applyFont="true" applyFill="true" applyBorder="true">
      <alignment vertical="center"/>
    </xf>
    <xf numFmtId="0" fontId="12" fillId="0" borderId="27" xfId="0" applyFont="true" applyFill="true" applyBorder="true">
      <alignment vertical="center"/>
    </xf>
    <xf numFmtId="0" fontId="13" fillId="0" borderId="27" xfId="0" applyFont="true" applyFill="true" applyBorder="true" applyAlignment="true">
      <alignment horizontal="center" vertical="center"/>
    </xf>
    <xf numFmtId="0" fontId="6" fillId="0" borderId="28" xfId="0" applyFont="true" applyFill="true" applyBorder="true">
      <alignment vertical="center"/>
    </xf>
    <xf numFmtId="0" fontId="3" fillId="0" borderId="28" xfId="0" applyFont="true" applyFill="true" applyBorder="true" applyAlignment="true">
      <alignment horizontal="left" vertical="center"/>
    </xf>
    <xf numFmtId="0" fontId="6" fillId="0" borderId="29" xfId="0" applyFont="true" applyFill="true" applyBorder="true">
      <alignment vertical="center"/>
    </xf>
    <xf numFmtId="0" fontId="14" fillId="0" borderId="1" xfId="0" applyFont="true" applyFill="true" applyBorder="true" applyAlignment="true">
      <alignment horizontal="center" vertical="center"/>
    </xf>
    <xf numFmtId="0" fontId="6" fillId="0" borderId="29" xfId="0" applyFont="true" applyFill="true" applyBorder="true" applyAlignment="true">
      <alignment vertical="center" wrapText="true"/>
    </xf>
    <xf numFmtId="0" fontId="15" fillId="0" borderId="29" xfId="0" applyFont="true" applyFill="true" applyBorder="true">
      <alignment vertical="center"/>
    </xf>
    <xf numFmtId="0" fontId="6" fillId="0" borderId="30" xfId="0" applyFont="true" applyFill="true" applyBorder="true">
      <alignment vertical="center"/>
    </xf>
    <xf numFmtId="0" fontId="6" fillId="0" borderId="30" xfId="0" applyFont="true" applyFill="true" applyBorder="true" applyAlignment="true">
      <alignment vertical="center" wrapText="true"/>
    </xf>
    <xf numFmtId="0" fontId="16" fillId="0" borderId="0" xfId="0" applyFont="true" applyFill="true" applyBorder="true" applyAlignment="true">
      <alignment vertical="center" wrapText="true"/>
    </xf>
    <xf numFmtId="0" fontId="6" fillId="0" borderId="27" xfId="0" applyFont="true" applyFill="true" applyBorder="true" applyAlignment="true">
      <alignment vertical="center" wrapText="true"/>
    </xf>
    <xf numFmtId="0" fontId="3" fillId="0" borderId="27" xfId="0" applyFont="true" applyFill="true" applyBorder="true" applyAlignment="true">
      <alignment horizontal="right" vertical="center" wrapText="true"/>
    </xf>
    <xf numFmtId="0" fontId="3" fillId="0" borderId="28" xfId="0" applyFont="true" applyFill="true" applyBorder="true" applyAlignment="true">
      <alignment horizontal="center" vertical="center"/>
    </xf>
    <xf numFmtId="4" fontId="14" fillId="0" borderId="1" xfId="0" applyNumberFormat="true" applyFont="true" applyFill="true" applyBorder="true" applyAlignment="true">
      <alignment horizontal="right" vertical="center"/>
    </xf>
    <xf numFmtId="4" fontId="14" fillId="0" borderId="1" xfId="0" applyNumberFormat="true" applyFont="true" applyFill="true" applyBorder="true" applyAlignment="true">
      <alignment horizontal="center" vertical="center"/>
    </xf>
    <xf numFmtId="0" fontId="6" fillId="0" borderId="31" xfId="0" applyFont="true" applyFill="true" applyBorder="true">
      <alignment vertical="center"/>
    </xf>
    <xf numFmtId="0" fontId="6" fillId="0" borderId="32" xfId="0" applyFont="true" applyFill="true" applyBorder="true">
      <alignment vertical="center"/>
    </xf>
    <xf numFmtId="0" fontId="6" fillId="0" borderId="32" xfId="0" applyFont="true" applyFill="true" applyBorder="true" applyAlignment="true">
      <alignment vertical="center" wrapText="true"/>
    </xf>
    <xf numFmtId="0" fontId="15" fillId="0" borderId="32" xfId="0" applyFont="true" applyFill="true" applyBorder="true" applyAlignment="true">
      <alignment vertical="center" wrapText="true"/>
    </xf>
    <xf numFmtId="0" fontId="6" fillId="0" borderId="33" xfId="0" applyFont="true" applyFill="true" applyBorder="true" applyAlignment="true">
      <alignment vertical="center" wrapText="true"/>
    </xf>
    <xf numFmtId="0" fontId="13" fillId="0" borderId="29" xfId="0" applyFont="true" applyFill="true" applyBorder="true" applyAlignment="true">
      <alignment horizontal="center" vertical="center"/>
    </xf>
    <xf numFmtId="0" fontId="13" fillId="0" borderId="32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13" fillId="0" borderId="34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4" fontId="3" fillId="0" borderId="1" xfId="0" applyNumberFormat="true" applyFont="true" applyFill="true" applyBorder="true" applyAlignment="true">
      <alignment horizontal="center" vertical="center"/>
    </xf>
    <xf numFmtId="4" fontId="3" fillId="0" borderId="1" xfId="0" applyNumberFormat="true" applyFont="true" applyFill="true" applyBorder="true" applyAlignment="true">
      <alignment horizontal="right" vertical="center"/>
    </xf>
    <xf numFmtId="43" fontId="0" fillId="0" borderId="0" xfId="0" applyNumberFormat="true" applyFont="true" applyFill="true">
      <alignment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17" fillId="2" borderId="1" xfId="0" applyNumberFormat="true" applyFont="true" applyFill="true" applyBorder="true" applyAlignment="true">
      <alignment horizontal="center" vertical="center"/>
    </xf>
    <xf numFmtId="0" fontId="17" fillId="2" borderId="1" xfId="0" applyFont="true" applyFill="true" applyBorder="true" applyAlignment="true">
      <alignment horizontal="center" vertical="center"/>
    </xf>
    <xf numFmtId="43" fontId="3" fillId="0" borderId="27" xfId="0" applyNumberFormat="true" applyFont="true" applyFill="true" applyBorder="true" applyAlignment="true">
      <alignment horizontal="right" vertical="center" wrapText="true"/>
    </xf>
    <xf numFmtId="43" fontId="13" fillId="0" borderId="27" xfId="0" applyNumberFormat="true" applyFont="true" applyFill="true" applyBorder="true" applyAlignment="true">
      <alignment horizontal="center" vertical="center"/>
    </xf>
    <xf numFmtId="43" fontId="3" fillId="0" borderId="28" xfId="0" applyNumberFormat="true" applyFont="true" applyFill="true" applyBorder="true" applyAlignment="true">
      <alignment horizontal="right" vertical="center"/>
    </xf>
    <xf numFmtId="43" fontId="14" fillId="0" borderId="1" xfId="0" applyNumberFormat="true" applyFont="true" applyFill="true" applyBorder="true" applyAlignment="true">
      <alignment horizontal="center" vertical="center"/>
    </xf>
    <xf numFmtId="43" fontId="18" fillId="0" borderId="1" xfId="0" applyNumberFormat="true" applyFont="true" applyFill="true" applyBorder="true" applyAlignment="true">
      <alignment vertical="center"/>
    </xf>
    <xf numFmtId="0" fontId="19" fillId="3" borderId="35" xfId="0" applyFont="true" applyFill="true" applyBorder="true" applyAlignment="true">
      <alignment horizontal="left" vertical="center" wrapText="true"/>
    </xf>
    <xf numFmtId="0" fontId="17" fillId="2" borderId="1" xfId="0" applyFont="true" applyFill="true" applyBorder="true" applyAlignment="true">
      <alignment horizontal="left" vertical="center" wrapText="true"/>
    </xf>
    <xf numFmtId="43" fontId="17" fillId="0" borderId="1" xfId="0" applyNumberFormat="true" applyFont="true" applyFill="true" applyBorder="true" applyAlignment="true">
      <alignment vertical="center"/>
    </xf>
    <xf numFmtId="0" fontId="19" fillId="3" borderId="1" xfId="0" applyFont="true" applyFill="true" applyBorder="true" applyAlignment="true">
      <alignment horizontal="left" vertical="center" wrapText="true"/>
    </xf>
    <xf numFmtId="0" fontId="3" fillId="0" borderId="27" xfId="0" applyFont="true" applyBorder="true">
      <alignment vertical="center"/>
    </xf>
    <xf numFmtId="0" fontId="20" fillId="0" borderId="27" xfId="0" applyFont="true" applyBorder="true" applyAlignment="true">
      <alignment vertical="center" wrapText="true"/>
    </xf>
    <xf numFmtId="0" fontId="6" fillId="0" borderId="27" xfId="0" applyFont="true" applyBorder="true">
      <alignment vertical="center"/>
    </xf>
    <xf numFmtId="0" fontId="13" fillId="0" borderId="27" xfId="0" applyFont="true" applyBorder="true" applyAlignment="true">
      <alignment horizontal="center" vertical="center"/>
    </xf>
    <xf numFmtId="0" fontId="6" fillId="0" borderId="28" xfId="0" applyFont="true" applyBorder="true">
      <alignment vertical="center"/>
    </xf>
    <xf numFmtId="0" fontId="3" fillId="0" borderId="28" xfId="0" applyFont="true" applyBorder="true" applyAlignment="true">
      <alignment horizontal="left" vertical="center"/>
    </xf>
    <xf numFmtId="0" fontId="6" fillId="0" borderId="29" xfId="0" applyFont="true" applyBorder="true">
      <alignment vertical="center"/>
    </xf>
    <xf numFmtId="0" fontId="17" fillId="0" borderId="36" xfId="0" applyFont="true" applyFill="true" applyBorder="true" applyAlignment="true">
      <alignment horizontal="left" vertical="center"/>
    </xf>
    <xf numFmtId="0" fontId="17" fillId="0" borderId="1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21" fillId="0" borderId="27" xfId="0" applyFont="true" applyBorder="true" applyAlignment="true">
      <alignment horizontal="right" vertical="center" wrapText="true"/>
    </xf>
    <xf numFmtId="0" fontId="20" fillId="0" borderId="32" xfId="0" applyFont="true" applyBorder="true" applyAlignment="true">
      <alignment vertical="center" wrapText="true"/>
    </xf>
    <xf numFmtId="0" fontId="3" fillId="0" borderId="28" xfId="0" applyFont="true" applyBorder="true" applyAlignment="true">
      <alignment horizontal="right" vertical="center"/>
    </xf>
    <xf numFmtId="0" fontId="17" fillId="2" borderId="1" xfId="0" applyFont="true" applyFill="true" applyBorder="true" applyAlignment="true">
      <alignment horizontal="left" vertical="center"/>
    </xf>
    <xf numFmtId="0" fontId="3" fillId="0" borderId="28" xfId="0" applyFont="true" applyFill="true" applyBorder="true" applyAlignment="true">
      <alignment horizontal="right" vertical="center"/>
    </xf>
    <xf numFmtId="0" fontId="0" fillId="0" borderId="0" xfId="0" applyFont="true" applyFill="true" applyAlignment="true">
      <alignment vertical="center" wrapText="true"/>
    </xf>
    <xf numFmtId="49" fontId="0" fillId="0" borderId="0" xfId="0" applyNumberFormat="true" applyFont="true" applyFill="true" applyAlignment="true">
      <alignment vertical="center" wrapText="true"/>
    </xf>
    <xf numFmtId="0" fontId="3" fillId="0" borderId="27" xfId="0" applyFont="true" applyFill="true" applyBorder="true" applyAlignment="true">
      <alignment vertical="center" wrapText="true"/>
    </xf>
    <xf numFmtId="49" fontId="12" fillId="0" borderId="27" xfId="0" applyNumberFormat="true" applyFont="true" applyFill="true" applyBorder="true">
      <alignment vertical="center"/>
    </xf>
    <xf numFmtId="0" fontId="13" fillId="0" borderId="29" xfId="0" applyFont="true" applyFill="true" applyBorder="true" applyAlignment="true">
      <alignment horizontal="center" vertical="center" wrapText="true"/>
    </xf>
    <xf numFmtId="49" fontId="13" fillId="0" borderId="32" xfId="0" applyNumberFormat="true" applyFont="true" applyFill="true" applyBorder="true" applyAlignment="true">
      <alignment horizontal="center" vertical="center" wrapText="true"/>
    </xf>
    <xf numFmtId="0" fontId="13" fillId="0" borderId="32" xfId="0" applyFont="true" applyFill="true" applyBorder="true" applyAlignment="true">
      <alignment horizontal="center" vertical="center" wrapText="true"/>
    </xf>
    <xf numFmtId="0" fontId="6" fillId="0" borderId="28" xfId="0" applyFont="true" applyFill="true" applyBorder="true" applyAlignment="true">
      <alignment vertical="center" wrapText="true"/>
    </xf>
    <xf numFmtId="0" fontId="3" fillId="0" borderId="28" xfId="0" applyFont="true" applyFill="true" applyBorder="true" applyAlignment="true">
      <alignment vertical="center"/>
    </xf>
    <xf numFmtId="49" fontId="3" fillId="0" borderId="28" xfId="0" applyNumberFormat="true" applyFont="true" applyFill="true" applyBorder="true" applyAlignment="true">
      <alignment vertical="center" wrapText="true"/>
    </xf>
    <xf numFmtId="0" fontId="3" fillId="0" borderId="28" xfId="0" applyFont="true" applyFill="true" applyBorder="true" applyAlignment="true">
      <alignment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14" fillId="0" borderId="6" xfId="0" applyNumberFormat="true" applyFont="true" applyFill="true" applyBorder="true" applyAlignment="true">
      <alignment horizontal="center" vertical="center" wrapText="true"/>
    </xf>
    <xf numFmtId="0" fontId="20" fillId="0" borderId="27" xfId="0" applyFont="true" applyFill="true" applyBorder="true" applyAlignment="true">
      <alignment vertical="center" wrapText="true"/>
    </xf>
    <xf numFmtId="0" fontId="3" fillId="0" borderId="28" xfId="0" applyFont="true" applyFill="true" applyBorder="true" applyAlignment="true">
      <alignment horizontal="right" vertical="center" wrapText="true"/>
    </xf>
    <xf numFmtId="0" fontId="20" fillId="0" borderId="28" xfId="0" applyFont="true" applyFill="true" applyBorder="true" applyAlignment="true">
      <alignment vertical="center" wrapText="true"/>
    </xf>
    <xf numFmtId="4" fontId="18" fillId="0" borderId="1" xfId="0" applyNumberFormat="true" applyFont="true" applyFill="true" applyBorder="true" applyAlignment="true">
      <alignment horizontal="right" vertical="center"/>
    </xf>
    <xf numFmtId="4" fontId="17" fillId="0" borderId="1" xfId="0" applyNumberFormat="true" applyFont="true" applyFill="true" applyBorder="true" applyAlignment="true">
      <alignment horizontal="right" vertical="center"/>
    </xf>
    <xf numFmtId="0" fontId="0" fillId="0" borderId="1" xfId="0" applyFont="true" applyFill="true" applyBorder="true" applyAlignment="true">
      <alignment vertical="center" wrapText="true"/>
    </xf>
    <xf numFmtId="43" fontId="0" fillId="0" borderId="1" xfId="0" applyNumberFormat="true" applyFont="true" applyFill="true" applyBorder="true" applyAlignment="true">
      <alignment vertical="center" wrapText="true"/>
    </xf>
    <xf numFmtId="4" fontId="14" fillId="0" borderId="1" xfId="0" applyNumberFormat="true" applyFont="true" applyFill="true" applyBorder="true" applyAlignment="true">
      <alignment horizontal="right" vertical="center" wrapText="true"/>
    </xf>
    <xf numFmtId="0" fontId="3" fillId="0" borderId="31" xfId="0" applyFont="true" applyFill="true" applyBorder="true" applyAlignment="true">
      <alignment horizontal="right" vertical="center" wrapText="true"/>
    </xf>
    <xf numFmtId="0" fontId="21" fillId="0" borderId="27" xfId="0" applyFont="true" applyFill="true" applyBorder="true" applyAlignment="true">
      <alignment horizontal="right" vertical="center" wrapText="true"/>
    </xf>
    <xf numFmtId="0" fontId="20" fillId="0" borderId="32" xfId="0" applyFont="true" applyFill="true" applyBorder="true" applyAlignment="true">
      <alignment vertical="center" wrapText="true"/>
    </xf>
    <xf numFmtId="0" fontId="13" fillId="0" borderId="34" xfId="0" applyFont="true" applyFill="true" applyBorder="true" applyAlignment="true">
      <alignment horizontal="center" vertical="center" wrapText="true"/>
    </xf>
    <xf numFmtId="0" fontId="3" fillId="0" borderId="37" xfId="0" applyFont="true" applyFill="true" applyBorder="true" applyAlignment="true">
      <alignment horizontal="right" vertical="center" wrapText="true"/>
    </xf>
    <xf numFmtId="0" fontId="3" fillId="0" borderId="38" xfId="0" applyFont="true" applyFill="true" applyBorder="true" applyAlignment="true">
      <alignment horizontal="right" vertical="center" wrapText="true"/>
    </xf>
    <xf numFmtId="0" fontId="21" fillId="0" borderId="27" xfId="0" applyFont="true" applyFill="true" applyBorder="true">
      <alignment vertical="center"/>
    </xf>
    <xf numFmtId="0" fontId="20" fillId="0" borderId="27" xfId="0" applyFont="true" applyFill="true" applyBorder="true">
      <alignment vertical="center"/>
    </xf>
    <xf numFmtId="0" fontId="22" fillId="0" borderId="27" xfId="0" applyFont="true" applyFill="true" applyBorder="true" applyAlignment="true">
      <alignment horizontal="center" vertical="center"/>
    </xf>
    <xf numFmtId="0" fontId="20" fillId="0" borderId="28" xfId="0" applyFont="true" applyFill="true" applyBorder="true">
      <alignment vertical="center"/>
    </xf>
    <xf numFmtId="0" fontId="20" fillId="0" borderId="29" xfId="0" applyFont="true" applyFill="true" applyBorder="true">
      <alignment vertical="center"/>
    </xf>
    <xf numFmtId="43" fontId="3" fillId="0" borderId="1" xfId="0" applyNumberFormat="true" applyFont="true" applyFill="true" applyBorder="true" applyAlignment="true">
      <alignment horizontal="right" vertical="center"/>
    </xf>
    <xf numFmtId="0" fontId="20" fillId="0" borderId="30" xfId="0" applyFont="true" applyFill="true" applyBorder="true">
      <alignment vertical="center"/>
    </xf>
    <xf numFmtId="0" fontId="21" fillId="0" borderId="27" xfId="0" applyFont="true" applyFill="true" applyBorder="true" applyAlignment="true">
      <alignment horizontal="right" vertical="center"/>
    </xf>
    <xf numFmtId="0" fontId="21" fillId="0" borderId="28" xfId="0" applyFont="true" applyFill="true" applyBorder="true" applyAlignment="true">
      <alignment horizontal="center" vertical="center"/>
    </xf>
    <xf numFmtId="0" fontId="20" fillId="0" borderId="29" xfId="0" applyFont="true" applyFill="true" applyBorder="true" applyAlignment="true">
      <alignment vertical="center" wrapText="true"/>
    </xf>
    <xf numFmtId="0" fontId="20" fillId="0" borderId="31" xfId="0" applyFont="true" applyFill="true" applyBorder="true" applyAlignment="true">
      <alignment vertical="center" wrapText="true"/>
    </xf>
    <xf numFmtId="0" fontId="20" fillId="0" borderId="33" xfId="0" applyFont="true" applyFill="true" applyBorder="true" applyAlignment="true">
      <alignment vertical="center" wrapText="true"/>
    </xf>
    <xf numFmtId="0" fontId="0" fillId="0" borderId="1" xfId="0" applyFont="true" applyFill="true" applyBorder="true">
      <alignment vertical="center"/>
    </xf>
    <xf numFmtId="43" fontId="14" fillId="0" borderId="1" xfId="0" applyNumberFormat="true" applyFont="true" applyFill="true" applyBorder="true" applyAlignment="true">
      <alignment horizontal="right" vertical="center"/>
    </xf>
    <xf numFmtId="43" fontId="0" fillId="0" borderId="1" xfId="0" applyNumberFormat="true" applyFont="true" applyFill="true" applyBorder="true">
      <alignment vertical="center"/>
    </xf>
    <xf numFmtId="0" fontId="6" fillId="0" borderId="28" xfId="0" applyFont="true" applyFill="true" applyBorder="true" applyAlignment="true">
      <alignment vertical="center"/>
    </xf>
    <xf numFmtId="0" fontId="23" fillId="0" borderId="0" xfId="0" applyFont="true" applyFill="true">
      <alignment vertical="center"/>
    </xf>
    <xf numFmtId="0" fontId="12" fillId="0" borderId="27" xfId="0" applyFont="true" applyFill="true" applyBorder="true" applyAlignment="true">
      <alignment vertical="center" wrapText="true"/>
    </xf>
    <xf numFmtId="43" fontId="17" fillId="0" borderId="0" xfId="0" applyNumberFormat="true" applyFont="true" applyFill="true" applyAlignment="true">
      <alignment vertical="center"/>
    </xf>
    <xf numFmtId="0" fontId="24" fillId="0" borderId="29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vertical="center" wrapText="true"/>
    </xf>
    <xf numFmtId="0" fontId="25" fillId="0" borderId="1" xfId="0" applyFont="true" applyFill="true" applyBorder="true" applyAlignment="true">
      <alignment vertical="center" wrapText="true"/>
    </xf>
    <xf numFmtId="0" fontId="25" fillId="0" borderId="29" xfId="0" applyFont="true" applyFill="true" applyBorder="true" applyAlignment="true">
      <alignment vertical="center" wrapText="true"/>
    </xf>
    <xf numFmtId="0" fontId="24" fillId="0" borderId="30" xfId="0" applyFont="true" applyFill="true" applyBorder="true" applyAlignment="true">
      <alignment vertical="center" wrapText="true"/>
    </xf>
    <xf numFmtId="0" fontId="12" fillId="0" borderId="27" xfId="0" applyFont="true" applyFill="true" applyBorder="true" applyAlignment="true">
      <alignment horizontal="right" vertical="center"/>
    </xf>
    <xf numFmtId="0" fontId="12" fillId="0" borderId="29" xfId="0" applyFont="true" applyFill="true" applyBorder="true" applyAlignment="true">
      <alignment vertical="center" wrapText="true"/>
    </xf>
    <xf numFmtId="0" fontId="24" fillId="0" borderId="32" xfId="0" applyFont="true" applyFill="true" applyBorder="true" applyAlignment="true">
      <alignment vertical="center" wrapText="true"/>
    </xf>
    <xf numFmtId="0" fontId="25" fillId="0" borderId="32" xfId="0" applyFont="true" applyFill="true" applyBorder="true" applyAlignment="true">
      <alignment vertical="center" wrapText="true"/>
    </xf>
    <xf numFmtId="0" fontId="20" fillId="0" borderId="37" xfId="0" applyFont="true" applyFill="true" applyBorder="true" applyAlignment="true">
      <alignment vertical="center" wrapText="true"/>
    </xf>
    <xf numFmtId="0" fontId="26" fillId="0" borderId="0" xfId="0" applyFont="true" applyFill="true" applyAlignment="true">
      <alignment vertical="center"/>
    </xf>
    <xf numFmtId="0" fontId="27" fillId="0" borderId="0" xfId="0" applyFont="true" applyFill="true" applyAlignment="true">
      <alignment horizontal="center" vertical="center"/>
    </xf>
    <xf numFmtId="0" fontId="3" fillId="0" borderId="1" xfId="0" applyNumberFormat="true" applyFont="true" applyFill="true" applyBorder="true" applyAlignment="true" quotePrefix="true">
      <alignment horizontal="center" vertical="center"/>
    </xf>
    <xf numFmtId="0" fontId="17" fillId="2" borderId="1" xfId="0" applyNumberFormat="true" applyFont="true" applyFill="true" applyBorder="true" applyAlignment="true" quotePrefix="true">
      <alignment horizontal="center" vertical="center"/>
    </xf>
  </cellXfs>
  <cellStyles count="51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9.xml"/><Relationship Id="rId44" Type="http://schemas.openxmlformats.org/officeDocument/2006/relationships/externalLink" Target="externalLinks/externalLink8.xml"/><Relationship Id="rId43" Type="http://schemas.openxmlformats.org/officeDocument/2006/relationships/externalLink" Target="externalLinks/externalLink7.xml"/><Relationship Id="rId42" Type="http://schemas.openxmlformats.org/officeDocument/2006/relationships/externalLink" Target="externalLinks/externalLink6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2025&#24180;&#37329;&#27743;&#38215;&#39044;&#31639;&#20844;&#24320;&#36164;&#26009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"/>
  <sheetViews>
    <sheetView tabSelected="1" workbookViewId="0">
      <selection activeCell="A1" sqref="A1"/>
    </sheetView>
  </sheetViews>
  <sheetFormatPr defaultColWidth="9" defaultRowHeight="15.75"/>
  <cols>
    <col min="1" max="1" width="123.125" style="196" customWidth="true"/>
    <col min="2" max="16384" width="9" style="196"/>
  </cols>
  <sheetData>
    <row r="1" ht="137.1" customHeight="true" spans="1:1">
      <c r="A1" s="197" t="s">
        <v>0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workbookViewId="0">
      <pane ySplit="6" topLeftCell="A7" activePane="bottomLeft" state="frozen"/>
      <selection/>
      <selection pane="bottomLeft" activeCell="L10" sqref="L10"/>
    </sheetView>
  </sheetViews>
  <sheetFormatPr defaultColWidth="10" defaultRowHeight="13.5" outlineLevelCol="7"/>
  <cols>
    <col min="1" max="1" width="1.5" style="81" customWidth="true"/>
    <col min="2" max="7" width="21.625" style="81" customWidth="true"/>
    <col min="8" max="8" width="1.5" style="81" customWidth="true"/>
    <col min="9" max="9" width="9.75" style="81" customWidth="true"/>
    <col min="10" max="16384" width="10" style="81"/>
  </cols>
  <sheetData>
    <row r="1" ht="24.95" customHeight="true" spans="1:8">
      <c r="A1" s="82"/>
      <c r="B1" s="83" t="s">
        <v>275</v>
      </c>
      <c r="C1" s="94"/>
      <c r="D1" s="94"/>
      <c r="E1" s="94"/>
      <c r="F1" s="94"/>
      <c r="G1" s="95" t="s">
        <v>276</v>
      </c>
      <c r="H1" s="87"/>
    </row>
    <row r="2" ht="22.9" customHeight="true" spans="1:8">
      <c r="A2" s="82"/>
      <c r="B2" s="104" t="s">
        <v>277</v>
      </c>
      <c r="C2" s="105"/>
      <c r="D2" s="105"/>
      <c r="E2" s="105"/>
      <c r="F2" s="105"/>
      <c r="G2" s="107"/>
      <c r="H2" s="87" t="s">
        <v>3</v>
      </c>
    </row>
    <row r="3" ht="19.5" customHeight="true" spans="1:8">
      <c r="A3" s="85"/>
      <c r="B3" s="86" t="s">
        <v>5</v>
      </c>
      <c r="C3" s="86"/>
      <c r="D3" s="96"/>
      <c r="E3" s="96"/>
      <c r="F3" s="96"/>
      <c r="G3" s="96" t="s">
        <v>6</v>
      </c>
      <c r="H3" s="99"/>
    </row>
    <row r="4" ht="24.4" customHeight="true" spans="1:8">
      <c r="A4" s="87"/>
      <c r="B4" s="88" t="s">
        <v>278</v>
      </c>
      <c r="C4" s="88"/>
      <c r="D4" s="88"/>
      <c r="E4" s="88"/>
      <c r="F4" s="88"/>
      <c r="G4" s="88"/>
      <c r="H4" s="100"/>
    </row>
    <row r="5" ht="24.4" customHeight="true" spans="1:8">
      <c r="A5" s="89"/>
      <c r="B5" s="88" t="s">
        <v>60</v>
      </c>
      <c r="C5" s="106" t="s">
        <v>279</v>
      </c>
      <c r="D5" s="88" t="s">
        <v>280</v>
      </c>
      <c r="E5" s="88"/>
      <c r="F5" s="88"/>
      <c r="G5" s="88" t="s">
        <v>281</v>
      </c>
      <c r="H5" s="100"/>
    </row>
    <row r="6" ht="24.4" customHeight="true" spans="1:8">
      <c r="A6" s="89"/>
      <c r="B6" s="88"/>
      <c r="C6" s="106"/>
      <c r="D6" s="88" t="s">
        <v>173</v>
      </c>
      <c r="E6" s="88" t="s">
        <v>282</v>
      </c>
      <c r="F6" s="88" t="s">
        <v>283</v>
      </c>
      <c r="G6" s="88"/>
      <c r="H6" s="101"/>
    </row>
    <row r="7" ht="27" customHeight="true" spans="1:8">
      <c r="A7" s="90"/>
      <c r="B7" s="97">
        <v>90720</v>
      </c>
      <c r="C7" s="97"/>
      <c r="D7" s="97">
        <v>90720</v>
      </c>
      <c r="E7" s="97"/>
      <c r="F7" s="97">
        <v>90720</v>
      </c>
      <c r="G7" s="97"/>
      <c r="H7" s="102"/>
    </row>
    <row r="8" ht="27" customHeight="true" spans="1:8">
      <c r="A8" s="90"/>
      <c r="B8" s="97"/>
      <c r="C8" s="97"/>
      <c r="D8" s="97"/>
      <c r="E8" s="97"/>
      <c r="F8" s="97"/>
      <c r="G8" s="97"/>
      <c r="H8" s="102"/>
    </row>
    <row r="9" ht="27" customHeight="true" spans="1:8">
      <c r="A9" s="90"/>
      <c r="B9" s="97"/>
      <c r="C9" s="97"/>
      <c r="D9" s="97"/>
      <c r="E9" s="97"/>
      <c r="F9" s="97"/>
      <c r="G9" s="97"/>
      <c r="H9" s="102"/>
    </row>
    <row r="10" ht="27" customHeight="true" spans="1:8">
      <c r="A10" s="90"/>
      <c r="B10" s="97"/>
      <c r="C10" s="97"/>
      <c r="D10" s="97"/>
      <c r="E10" s="97"/>
      <c r="F10" s="97"/>
      <c r="G10" s="97"/>
      <c r="H10" s="102"/>
    </row>
    <row r="11" ht="27" customHeight="true" spans="1:8">
      <c r="A11" s="90"/>
      <c r="B11" s="97"/>
      <c r="C11" s="97"/>
      <c r="D11" s="97"/>
      <c r="E11" s="97"/>
      <c r="F11" s="97"/>
      <c r="G11" s="97"/>
      <c r="H11" s="102"/>
    </row>
    <row r="12" ht="27" customHeight="true" spans="1:8">
      <c r="A12" s="90"/>
      <c r="B12" s="97"/>
      <c r="C12" s="97"/>
      <c r="D12" s="97"/>
      <c r="E12" s="97"/>
      <c r="F12" s="97"/>
      <c r="G12" s="97"/>
      <c r="H12" s="102"/>
    </row>
    <row r="13" ht="27" customHeight="true" spans="1:8">
      <c r="A13" s="90"/>
      <c r="B13" s="97"/>
      <c r="C13" s="97"/>
      <c r="D13" s="97"/>
      <c r="E13" s="97"/>
      <c r="F13" s="97"/>
      <c r="G13" s="97"/>
      <c r="H13" s="102"/>
    </row>
    <row r="14" ht="27" customHeight="true" spans="1:8">
      <c r="A14" s="90"/>
      <c r="B14" s="97"/>
      <c r="C14" s="97"/>
      <c r="D14" s="97"/>
      <c r="E14" s="97"/>
      <c r="F14" s="97"/>
      <c r="G14" s="97"/>
      <c r="H14" s="102"/>
    </row>
    <row r="15" ht="27" customHeight="true" spans="1:8">
      <c r="A15" s="90"/>
      <c r="B15" s="97"/>
      <c r="C15" s="97"/>
      <c r="D15" s="97"/>
      <c r="E15" s="97"/>
      <c r="F15" s="97"/>
      <c r="G15" s="97"/>
      <c r="H15" s="102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1" customWidth="true"/>
    <col min="2" max="4" width="6.125" style="81" customWidth="true"/>
    <col min="5" max="5" width="50" style="81" customWidth="true"/>
    <col min="6" max="8" width="18.375" style="81" customWidth="true"/>
    <col min="9" max="9" width="1.5" style="81" customWidth="true"/>
    <col min="10" max="12" width="9.75" style="81" customWidth="true"/>
    <col min="13" max="16384" width="10" style="81"/>
  </cols>
  <sheetData>
    <row r="1" ht="24.95" customHeight="true" spans="1:9">
      <c r="A1" s="82"/>
      <c r="B1" s="83" t="s">
        <v>284</v>
      </c>
      <c r="C1" s="83"/>
      <c r="D1" s="83"/>
      <c r="E1" s="93"/>
      <c r="F1" s="94"/>
      <c r="G1" s="94"/>
      <c r="H1" s="95" t="s">
        <v>122</v>
      </c>
      <c r="I1" s="87"/>
    </row>
    <row r="2" ht="22.9" customHeight="true" spans="1:9">
      <c r="A2" s="82"/>
      <c r="B2" s="84" t="s">
        <v>285</v>
      </c>
      <c r="C2" s="84"/>
      <c r="D2" s="84"/>
      <c r="E2" s="84"/>
      <c r="F2" s="84"/>
      <c r="G2" s="84"/>
      <c r="H2" s="84"/>
      <c r="I2" s="87" t="s">
        <v>3</v>
      </c>
    </row>
    <row r="3" ht="19.5" customHeight="true" spans="1:9">
      <c r="A3" s="85"/>
      <c r="B3" s="86" t="s">
        <v>5</v>
      </c>
      <c r="C3" s="86"/>
      <c r="D3" s="86"/>
      <c r="E3" s="86"/>
      <c r="F3" s="85"/>
      <c r="G3" s="85"/>
      <c r="H3" s="96" t="s">
        <v>6</v>
      </c>
      <c r="I3" s="99"/>
    </row>
    <row r="4" ht="24.4" customHeight="true" spans="1:9">
      <c r="A4" s="87"/>
      <c r="B4" s="88" t="s">
        <v>9</v>
      </c>
      <c r="C4" s="88"/>
      <c r="D4" s="88"/>
      <c r="E4" s="88"/>
      <c r="F4" s="88" t="s">
        <v>286</v>
      </c>
      <c r="G4" s="88"/>
      <c r="H4" s="88"/>
      <c r="I4" s="100"/>
    </row>
    <row r="5" ht="24.4" customHeight="true" spans="1:9">
      <c r="A5" s="89"/>
      <c r="B5" s="88" t="s">
        <v>78</v>
      </c>
      <c r="C5" s="88"/>
      <c r="D5" s="88"/>
      <c r="E5" s="88" t="s">
        <v>79</v>
      </c>
      <c r="F5" s="88" t="s">
        <v>60</v>
      </c>
      <c r="G5" s="88" t="s">
        <v>74</v>
      </c>
      <c r="H5" s="88" t="s">
        <v>75</v>
      </c>
      <c r="I5" s="100"/>
    </row>
    <row r="6" ht="24.4" customHeight="true" spans="1:9">
      <c r="A6" s="89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101"/>
    </row>
    <row r="7" ht="27" customHeight="true" spans="1:9">
      <c r="A7" s="90"/>
      <c r="B7" s="88"/>
      <c r="C7" s="88"/>
      <c r="D7" s="88"/>
      <c r="E7" s="88" t="s">
        <v>83</v>
      </c>
      <c r="F7" s="97"/>
      <c r="G7" s="97"/>
      <c r="H7" s="97"/>
      <c r="I7" s="102"/>
    </row>
    <row r="8" ht="27" customHeight="true" spans="1:9">
      <c r="A8" s="90"/>
      <c r="B8" s="108" t="s">
        <v>109</v>
      </c>
      <c r="C8" s="108" t="s">
        <v>103</v>
      </c>
      <c r="D8" s="108" t="s">
        <v>95</v>
      </c>
      <c r="E8" s="110" t="s">
        <v>287</v>
      </c>
      <c r="F8" s="110">
        <v>20656000</v>
      </c>
      <c r="G8" s="110"/>
      <c r="H8" s="110">
        <v>20656000</v>
      </c>
      <c r="I8" s="102"/>
    </row>
    <row r="9" ht="27" customHeight="true" spans="1:9">
      <c r="A9" s="90"/>
      <c r="B9" s="88"/>
      <c r="C9" s="88"/>
      <c r="D9" s="88"/>
      <c r="E9" s="88"/>
      <c r="F9" s="97"/>
      <c r="G9" s="97"/>
      <c r="H9" s="97"/>
      <c r="I9" s="102"/>
    </row>
    <row r="10" ht="27" customHeight="true" spans="1:9">
      <c r="A10" s="90"/>
      <c r="B10" s="88"/>
      <c r="C10" s="88"/>
      <c r="D10" s="88"/>
      <c r="E10" s="88"/>
      <c r="F10" s="97"/>
      <c r="G10" s="97"/>
      <c r="H10" s="97"/>
      <c r="I10" s="102"/>
    </row>
    <row r="11" ht="27" customHeight="true" spans="1:9">
      <c r="A11" s="90"/>
      <c r="B11" s="88"/>
      <c r="C11" s="88"/>
      <c r="D11" s="88"/>
      <c r="E11" s="88"/>
      <c r="F11" s="97"/>
      <c r="G11" s="97"/>
      <c r="H11" s="97"/>
      <c r="I11" s="102"/>
    </row>
    <row r="12" ht="27" customHeight="true" spans="1:9">
      <c r="A12" s="90"/>
      <c r="B12" s="88"/>
      <c r="C12" s="88"/>
      <c r="D12" s="88"/>
      <c r="E12" s="88"/>
      <c r="F12" s="97"/>
      <c r="G12" s="97"/>
      <c r="H12" s="97"/>
      <c r="I12" s="102"/>
    </row>
    <row r="13" ht="27" customHeight="true" spans="1:9">
      <c r="A13" s="90"/>
      <c r="B13" s="88"/>
      <c r="C13" s="88"/>
      <c r="D13" s="88"/>
      <c r="E13" s="88"/>
      <c r="F13" s="97"/>
      <c r="G13" s="97"/>
      <c r="H13" s="97"/>
      <c r="I13" s="102"/>
    </row>
    <row r="14" ht="27" customHeight="true" spans="1:9">
      <c r="A14" s="90"/>
      <c r="B14" s="88"/>
      <c r="C14" s="88"/>
      <c r="D14" s="88"/>
      <c r="E14" s="88"/>
      <c r="F14" s="97"/>
      <c r="G14" s="97"/>
      <c r="H14" s="97"/>
      <c r="I14" s="102"/>
    </row>
    <row r="15" ht="27" customHeight="true" spans="1:9">
      <c r="A15" s="89"/>
      <c r="B15" s="109"/>
      <c r="C15" s="109"/>
      <c r="D15" s="109"/>
      <c r="E15" s="109" t="s">
        <v>23</v>
      </c>
      <c r="F15" s="111"/>
      <c r="G15" s="111"/>
      <c r="H15" s="111"/>
      <c r="I15" s="101"/>
    </row>
    <row r="16" ht="27" customHeight="true" spans="1:9">
      <c r="A16" s="91"/>
      <c r="B16" s="92"/>
      <c r="C16" s="92"/>
      <c r="D16" s="92"/>
      <c r="E16" s="91"/>
      <c r="F16" s="91"/>
      <c r="G16" s="91"/>
      <c r="H16" s="91"/>
      <c r="I16" s="10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 outlineLevelCol="7"/>
  <cols>
    <col min="1" max="1" width="1.5" style="81" customWidth="true"/>
    <col min="2" max="7" width="19.875" style="81" customWidth="true"/>
    <col min="8" max="8" width="1.5" style="81" customWidth="true"/>
    <col min="9" max="9" width="9.75" style="81" customWidth="true"/>
    <col min="10" max="16384" width="10" style="81"/>
  </cols>
  <sheetData>
    <row r="1" ht="24.95" customHeight="true" spans="1:8">
      <c r="A1" s="82"/>
      <c r="B1" s="83" t="s">
        <v>288</v>
      </c>
      <c r="C1" s="94"/>
      <c r="D1" s="94"/>
      <c r="E1" s="94"/>
      <c r="F1" s="94"/>
      <c r="G1" s="95" t="s">
        <v>289</v>
      </c>
      <c r="H1" s="87"/>
    </row>
    <row r="2" ht="22.9" customHeight="true" spans="1:8">
      <c r="A2" s="82"/>
      <c r="B2" s="104" t="s">
        <v>290</v>
      </c>
      <c r="C2" s="105"/>
      <c r="D2" s="105"/>
      <c r="E2" s="105"/>
      <c r="F2" s="105"/>
      <c r="G2" s="107"/>
      <c r="H2" s="87" t="s">
        <v>3</v>
      </c>
    </row>
    <row r="3" ht="19.5" customHeight="true" spans="1:8">
      <c r="A3" s="85"/>
      <c r="B3" s="86" t="s">
        <v>5</v>
      </c>
      <c r="C3" s="86"/>
      <c r="D3" s="96"/>
      <c r="E3" s="96"/>
      <c r="F3" s="96"/>
      <c r="G3" s="96" t="s">
        <v>6</v>
      </c>
      <c r="H3" s="99"/>
    </row>
    <row r="4" ht="24.4" customHeight="true" spans="1:8">
      <c r="A4" s="87"/>
      <c r="B4" s="88" t="s">
        <v>278</v>
      </c>
      <c r="C4" s="88"/>
      <c r="D4" s="88"/>
      <c r="E4" s="88"/>
      <c r="F4" s="88"/>
      <c r="G4" s="88"/>
      <c r="H4" s="100"/>
    </row>
    <row r="5" ht="24.4" customHeight="true" spans="1:8">
      <c r="A5" s="89"/>
      <c r="B5" s="88" t="s">
        <v>60</v>
      </c>
      <c r="C5" s="106" t="s">
        <v>279</v>
      </c>
      <c r="D5" s="88" t="s">
        <v>280</v>
      </c>
      <c r="E5" s="88"/>
      <c r="F5" s="88"/>
      <c r="G5" s="88" t="s">
        <v>281</v>
      </c>
      <c r="H5" s="100"/>
    </row>
    <row r="6" ht="24.4" customHeight="true" spans="1:8">
      <c r="A6" s="89"/>
      <c r="B6" s="88"/>
      <c r="C6" s="106"/>
      <c r="D6" s="88" t="s">
        <v>173</v>
      </c>
      <c r="E6" s="88" t="s">
        <v>282</v>
      </c>
      <c r="F6" s="88" t="s">
        <v>283</v>
      </c>
      <c r="G6" s="88"/>
      <c r="H6" s="101"/>
    </row>
    <row r="7" ht="27" customHeight="true" spans="1:8">
      <c r="A7" s="90"/>
      <c r="B7" s="98" t="s">
        <v>291</v>
      </c>
      <c r="C7" s="97"/>
      <c r="D7" s="97"/>
      <c r="E7" s="97"/>
      <c r="F7" s="97"/>
      <c r="G7" s="97"/>
      <c r="H7" s="102"/>
    </row>
    <row r="8" ht="27" customHeight="true" spans="1:8">
      <c r="A8" s="90"/>
      <c r="B8" s="97"/>
      <c r="C8" s="97"/>
      <c r="D8" s="97"/>
      <c r="E8" s="97"/>
      <c r="F8" s="97"/>
      <c r="G8" s="97"/>
      <c r="H8" s="102"/>
    </row>
    <row r="9" ht="27" customHeight="true" spans="1:8">
      <c r="A9" s="90"/>
      <c r="B9" s="97"/>
      <c r="C9" s="97"/>
      <c r="D9" s="97"/>
      <c r="E9" s="97"/>
      <c r="F9" s="97"/>
      <c r="G9" s="97"/>
      <c r="H9" s="102"/>
    </row>
    <row r="10" ht="27" customHeight="true" spans="1:8">
      <c r="A10" s="90"/>
      <c r="B10" s="97"/>
      <c r="C10" s="97"/>
      <c r="D10" s="97"/>
      <c r="E10" s="97"/>
      <c r="F10" s="97"/>
      <c r="G10" s="97"/>
      <c r="H10" s="102"/>
    </row>
    <row r="11" ht="27" customHeight="true" spans="1:8">
      <c r="A11" s="90"/>
      <c r="B11" s="97"/>
      <c r="C11" s="97"/>
      <c r="D11" s="97"/>
      <c r="E11" s="97"/>
      <c r="F11" s="97"/>
      <c r="G11" s="97"/>
      <c r="H11" s="102"/>
    </row>
    <row r="12" ht="27" customHeight="true" spans="1:8">
      <c r="A12" s="90"/>
      <c r="B12" s="97"/>
      <c r="C12" s="97"/>
      <c r="D12" s="97"/>
      <c r="E12" s="97"/>
      <c r="F12" s="97"/>
      <c r="G12" s="97"/>
      <c r="H12" s="102"/>
    </row>
    <row r="13" ht="27" customHeight="true" spans="1:8">
      <c r="A13" s="90"/>
      <c r="B13" s="97"/>
      <c r="C13" s="97"/>
      <c r="D13" s="97"/>
      <c r="E13" s="97"/>
      <c r="F13" s="97"/>
      <c r="G13" s="97"/>
      <c r="H13" s="102"/>
    </row>
    <row r="14" ht="27" customHeight="true" spans="1:8">
      <c r="A14" s="90"/>
      <c r="B14" s="97"/>
      <c r="C14" s="97"/>
      <c r="D14" s="97"/>
      <c r="E14" s="97"/>
      <c r="F14" s="97"/>
      <c r="G14" s="97"/>
      <c r="H14" s="102"/>
    </row>
    <row r="15" ht="27" customHeight="true" spans="1:8">
      <c r="A15" s="90"/>
      <c r="B15" s="97"/>
      <c r="C15" s="97"/>
      <c r="D15" s="97"/>
      <c r="E15" s="97"/>
      <c r="F15" s="97"/>
      <c r="G15" s="97"/>
      <c r="H15" s="102"/>
    </row>
    <row r="16" ht="27" customHeight="true" spans="1:8">
      <c r="A16" s="91"/>
      <c r="B16" s="91"/>
      <c r="C16" s="91"/>
      <c r="D16" s="91"/>
      <c r="E16" s="91"/>
      <c r="F16" s="91"/>
      <c r="G16" s="91"/>
      <c r="H16" s="10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81" customWidth="true"/>
    <col min="2" max="4" width="6.125" style="81" customWidth="true"/>
    <col min="5" max="5" width="50" style="81" customWidth="true"/>
    <col min="6" max="8" width="18.5" style="81" customWidth="true"/>
    <col min="9" max="9" width="1.5" style="81" customWidth="true"/>
    <col min="10" max="12" width="9.75" style="81" customWidth="true"/>
    <col min="13" max="16384" width="10" style="81"/>
  </cols>
  <sheetData>
    <row r="1" ht="24.95" customHeight="true" spans="1:9">
      <c r="A1" s="82"/>
      <c r="B1" s="83" t="s">
        <v>292</v>
      </c>
      <c r="C1" s="83"/>
      <c r="D1" s="83"/>
      <c r="E1" s="93"/>
      <c r="F1" s="94"/>
      <c r="G1" s="94"/>
      <c r="H1" s="95" t="s">
        <v>162</v>
      </c>
      <c r="I1" s="87"/>
    </row>
    <row r="2" ht="22.9" customHeight="true" spans="1:9">
      <c r="A2" s="82"/>
      <c r="B2" s="84" t="s">
        <v>293</v>
      </c>
      <c r="C2" s="84"/>
      <c r="D2" s="84"/>
      <c r="E2" s="84"/>
      <c r="F2" s="84"/>
      <c r="G2" s="84"/>
      <c r="H2" s="84"/>
      <c r="I2" s="87" t="s">
        <v>3</v>
      </c>
    </row>
    <row r="3" ht="19.5" customHeight="true" spans="1:9">
      <c r="A3" s="85"/>
      <c r="B3" s="86" t="s">
        <v>5</v>
      </c>
      <c r="C3" s="86"/>
      <c r="D3" s="86"/>
      <c r="E3" s="86"/>
      <c r="F3" s="85"/>
      <c r="G3" s="85"/>
      <c r="H3" s="96" t="s">
        <v>6</v>
      </c>
      <c r="I3" s="99"/>
    </row>
    <row r="4" ht="24.4" customHeight="true" spans="1:9">
      <c r="A4" s="87"/>
      <c r="B4" s="88" t="s">
        <v>9</v>
      </c>
      <c r="C4" s="88"/>
      <c r="D4" s="88"/>
      <c r="E4" s="88"/>
      <c r="F4" s="88" t="s">
        <v>294</v>
      </c>
      <c r="G4" s="88"/>
      <c r="H4" s="88"/>
      <c r="I4" s="100"/>
    </row>
    <row r="5" ht="24.4" customHeight="true" spans="1:9">
      <c r="A5" s="89"/>
      <c r="B5" s="88" t="s">
        <v>78</v>
      </c>
      <c r="C5" s="88"/>
      <c r="D5" s="88"/>
      <c r="E5" s="88" t="s">
        <v>79</v>
      </c>
      <c r="F5" s="88" t="s">
        <v>60</v>
      </c>
      <c r="G5" s="88" t="s">
        <v>74</v>
      </c>
      <c r="H5" s="88" t="s">
        <v>75</v>
      </c>
      <c r="I5" s="100"/>
    </row>
    <row r="6" ht="24.4" customHeight="true" spans="1:9">
      <c r="A6" s="89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101"/>
    </row>
    <row r="7" ht="27" customHeight="true" spans="1:9">
      <c r="A7" s="90"/>
      <c r="B7" s="88"/>
      <c r="C7" s="88"/>
      <c r="D7" s="88"/>
      <c r="E7" s="88" t="s">
        <v>83</v>
      </c>
      <c r="F7" s="97"/>
      <c r="G7" s="97"/>
      <c r="H7" s="97"/>
      <c r="I7" s="102"/>
    </row>
    <row r="8" ht="27" customHeight="true" spans="1:9">
      <c r="A8" s="90"/>
      <c r="B8" s="88"/>
      <c r="C8" s="88"/>
      <c r="D8" s="88"/>
      <c r="E8" s="98" t="s">
        <v>291</v>
      </c>
      <c r="F8" s="97"/>
      <c r="G8" s="97"/>
      <c r="H8" s="97"/>
      <c r="I8" s="102"/>
    </row>
    <row r="9" ht="27" customHeight="true" spans="1:9">
      <c r="A9" s="90"/>
      <c r="B9" s="88"/>
      <c r="C9" s="88"/>
      <c r="D9" s="88"/>
      <c r="E9" s="88"/>
      <c r="F9" s="97"/>
      <c r="G9" s="97"/>
      <c r="H9" s="97"/>
      <c r="I9" s="102"/>
    </row>
    <row r="10" ht="27" customHeight="true" spans="1:9">
      <c r="A10" s="90"/>
      <c r="B10" s="88"/>
      <c r="C10" s="88"/>
      <c r="D10" s="88"/>
      <c r="E10" s="88"/>
      <c r="F10" s="97"/>
      <c r="G10" s="97"/>
      <c r="H10" s="97"/>
      <c r="I10" s="102"/>
    </row>
    <row r="11" ht="27" customHeight="true" spans="1:9">
      <c r="A11" s="90"/>
      <c r="B11" s="88"/>
      <c r="C11" s="88"/>
      <c r="D11" s="88"/>
      <c r="E11" s="88"/>
      <c r="F11" s="97"/>
      <c r="G11" s="97"/>
      <c r="H11" s="97"/>
      <c r="I11" s="102"/>
    </row>
    <row r="12" ht="27" customHeight="true" spans="1:9">
      <c r="A12" s="90"/>
      <c r="B12" s="88"/>
      <c r="C12" s="88"/>
      <c r="D12" s="88"/>
      <c r="E12" s="88"/>
      <c r="F12" s="97"/>
      <c r="G12" s="97"/>
      <c r="H12" s="97"/>
      <c r="I12" s="102"/>
    </row>
    <row r="13" ht="27" customHeight="true" spans="1:9">
      <c r="A13" s="90"/>
      <c r="B13" s="88"/>
      <c r="C13" s="88"/>
      <c r="D13" s="88"/>
      <c r="E13" s="88"/>
      <c r="F13" s="97"/>
      <c r="G13" s="97"/>
      <c r="H13" s="97"/>
      <c r="I13" s="102"/>
    </row>
    <row r="14" ht="27" customHeight="true" spans="1:9">
      <c r="A14" s="90"/>
      <c r="B14" s="88"/>
      <c r="C14" s="88"/>
      <c r="D14" s="88"/>
      <c r="E14" s="88"/>
      <c r="F14" s="97"/>
      <c r="G14" s="97"/>
      <c r="H14" s="97"/>
      <c r="I14" s="102"/>
    </row>
    <row r="15" ht="27" customHeight="true" spans="1:9">
      <c r="A15" s="90"/>
      <c r="B15" s="88"/>
      <c r="C15" s="88"/>
      <c r="D15" s="88"/>
      <c r="E15" s="88"/>
      <c r="F15" s="97"/>
      <c r="G15" s="97"/>
      <c r="H15" s="97"/>
      <c r="I15" s="102"/>
    </row>
    <row r="16" ht="27" customHeight="true" spans="1:9">
      <c r="A16" s="91"/>
      <c r="B16" s="92"/>
      <c r="C16" s="92"/>
      <c r="D16" s="92"/>
      <c r="E16" s="91"/>
      <c r="F16" s="91"/>
      <c r="G16" s="91"/>
      <c r="H16" s="91"/>
      <c r="I16" s="103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8" workbookViewId="0">
      <selection activeCell="J8" sqref="J8"/>
    </sheetView>
  </sheetViews>
  <sheetFormatPr defaultColWidth="9" defaultRowHeight="13.5" outlineLevelCol="6"/>
  <cols>
    <col min="1" max="7" width="13.625" customWidth="true"/>
  </cols>
  <sheetData>
    <row r="1" ht="21.75" spans="1:7">
      <c r="A1" s="53" t="s">
        <v>295</v>
      </c>
      <c r="B1" s="54"/>
      <c r="C1" s="54"/>
      <c r="D1" s="54"/>
      <c r="E1" s="54"/>
      <c r="F1" s="54"/>
      <c r="G1" s="54"/>
    </row>
    <row r="2" spans="1:7">
      <c r="A2" s="55" t="s">
        <v>296</v>
      </c>
      <c r="B2" s="55"/>
      <c r="C2" s="55"/>
      <c r="D2" s="55"/>
      <c r="E2" s="55"/>
      <c r="F2" s="55"/>
      <c r="G2" s="55"/>
    </row>
    <row r="3" ht="22" customHeight="true" spans="1:7">
      <c r="A3" s="56" t="s">
        <v>297</v>
      </c>
      <c r="B3" s="57"/>
      <c r="C3" s="57"/>
      <c r="D3" s="57" t="s">
        <v>298</v>
      </c>
      <c r="E3" s="57"/>
      <c r="F3" s="57"/>
      <c r="G3" s="57"/>
    </row>
    <row r="4" ht="22" customHeight="true" spans="1:7">
      <c r="A4" s="58" t="s">
        <v>299</v>
      </c>
      <c r="B4" s="59" t="s">
        <v>300</v>
      </c>
      <c r="C4" s="60"/>
      <c r="D4" s="61" t="s">
        <v>301</v>
      </c>
      <c r="E4" s="61"/>
      <c r="F4" s="61"/>
      <c r="G4" s="77"/>
    </row>
    <row r="5" ht="32" customHeight="true" spans="1:7">
      <c r="A5" s="62"/>
      <c r="B5" s="59" t="s">
        <v>302</v>
      </c>
      <c r="C5" s="60"/>
      <c r="D5" s="63" t="s">
        <v>303</v>
      </c>
      <c r="E5" s="63"/>
      <c r="F5" s="63"/>
      <c r="G5" s="78"/>
    </row>
    <row r="6" spans="1:7">
      <c r="A6" s="64"/>
      <c r="B6" s="59" t="s">
        <v>304</v>
      </c>
      <c r="C6" s="65"/>
      <c r="D6" s="66"/>
      <c r="E6" s="79" t="s">
        <v>305</v>
      </c>
      <c r="F6" s="79" t="s">
        <v>306</v>
      </c>
      <c r="G6" s="79" t="s">
        <v>307</v>
      </c>
    </row>
    <row r="7" spans="1:7">
      <c r="A7" s="67"/>
      <c r="B7" s="68"/>
      <c r="C7" s="69"/>
      <c r="D7" s="70"/>
      <c r="E7" s="79" t="s">
        <v>308</v>
      </c>
      <c r="F7" s="79" t="s">
        <v>308</v>
      </c>
      <c r="G7" s="79"/>
    </row>
    <row r="8" ht="382" customHeight="true" spans="1:7">
      <c r="A8" s="71" t="s">
        <v>309</v>
      </c>
      <c r="B8" s="72" t="s">
        <v>310</v>
      </c>
      <c r="C8" s="73"/>
      <c r="D8" s="73"/>
      <c r="E8" s="73"/>
      <c r="F8" s="73"/>
      <c r="G8" s="80"/>
    </row>
    <row r="9" ht="24" customHeight="true" spans="1:7">
      <c r="A9" s="60" t="s">
        <v>311</v>
      </c>
      <c r="B9" s="60" t="s">
        <v>312</v>
      </c>
      <c r="C9" s="60" t="s">
        <v>313</v>
      </c>
      <c r="D9" s="60" t="s">
        <v>314</v>
      </c>
      <c r="E9" s="74"/>
      <c r="F9" s="60" t="s">
        <v>315</v>
      </c>
      <c r="G9" s="74"/>
    </row>
    <row r="10" ht="24" customHeight="true" spans="1:7">
      <c r="A10" s="74"/>
      <c r="B10" s="58" t="s">
        <v>316</v>
      </c>
      <c r="C10" s="58" t="s">
        <v>317</v>
      </c>
      <c r="D10" s="60" t="s">
        <v>318</v>
      </c>
      <c r="E10" s="74"/>
      <c r="F10" s="60" t="s">
        <v>319</v>
      </c>
      <c r="G10" s="74"/>
    </row>
    <row r="11" ht="24" customHeight="true" spans="1:7">
      <c r="A11" s="74"/>
      <c r="B11" s="62"/>
      <c r="C11" s="75"/>
      <c r="D11" s="60" t="s">
        <v>75</v>
      </c>
      <c r="E11" s="74"/>
      <c r="F11" s="60" t="s">
        <v>320</v>
      </c>
      <c r="G11" s="74"/>
    </row>
    <row r="12" ht="24" customHeight="true" spans="1:7">
      <c r="A12" s="74"/>
      <c r="B12" s="62"/>
      <c r="C12" s="60" t="s">
        <v>321</v>
      </c>
      <c r="D12" s="60" t="s">
        <v>322</v>
      </c>
      <c r="E12" s="74"/>
      <c r="F12" s="60" t="s">
        <v>323</v>
      </c>
      <c r="G12" s="74"/>
    </row>
    <row r="13" ht="24" customHeight="true" spans="1:7">
      <c r="A13" s="74"/>
      <c r="B13" s="62"/>
      <c r="C13" s="58" t="s">
        <v>324</v>
      </c>
      <c r="D13" s="60" t="s">
        <v>325</v>
      </c>
      <c r="E13" s="60"/>
      <c r="F13" s="60" t="s">
        <v>326</v>
      </c>
      <c r="G13" s="60"/>
    </row>
    <row r="14" ht="24" customHeight="true" spans="1:7">
      <c r="A14" s="74"/>
      <c r="B14" s="75"/>
      <c r="C14" s="75"/>
      <c r="D14" s="60" t="s">
        <v>327</v>
      </c>
      <c r="E14" s="60"/>
      <c r="F14" s="60" t="s">
        <v>328</v>
      </c>
      <c r="G14" s="60"/>
    </row>
    <row r="15" ht="24" customHeight="true" spans="1:7">
      <c r="A15" s="74"/>
      <c r="B15" s="57" t="s">
        <v>329</v>
      </c>
      <c r="C15" s="74" t="s">
        <v>330</v>
      </c>
      <c r="D15" s="60" t="s">
        <v>331</v>
      </c>
      <c r="E15" s="60"/>
      <c r="F15" s="60" t="s">
        <v>332</v>
      </c>
      <c r="G15" s="60"/>
    </row>
    <row r="16" ht="24" customHeight="true" spans="1:7">
      <c r="A16" s="74"/>
      <c r="B16" s="60" t="s">
        <v>333</v>
      </c>
      <c r="C16" s="60" t="s">
        <v>334</v>
      </c>
      <c r="D16" s="60" t="s">
        <v>335</v>
      </c>
      <c r="E16" s="74"/>
      <c r="F16" s="60" t="s">
        <v>336</v>
      </c>
      <c r="G16" s="74"/>
    </row>
    <row r="17" ht="39" customHeight="true" spans="1:7">
      <c r="A17" s="74"/>
      <c r="B17" s="57"/>
      <c r="C17" s="60" t="s">
        <v>337</v>
      </c>
      <c r="D17" s="76" t="s">
        <v>338</v>
      </c>
      <c r="E17" s="76"/>
      <c r="F17" s="58" t="s">
        <v>339</v>
      </c>
      <c r="G17" s="58"/>
    </row>
    <row r="18" ht="24" customHeight="true" spans="1:7">
      <c r="A18" s="74"/>
      <c r="B18" s="57"/>
      <c r="C18" s="60" t="s">
        <v>340</v>
      </c>
      <c r="D18" s="60" t="s">
        <v>341</v>
      </c>
      <c r="E18" s="60"/>
      <c r="F18" s="60" t="s">
        <v>336</v>
      </c>
      <c r="G18" s="74"/>
    </row>
    <row r="19" ht="24" customHeight="true" spans="1:7">
      <c r="A19" s="74"/>
      <c r="B19" s="57"/>
      <c r="C19" s="60" t="s">
        <v>342</v>
      </c>
      <c r="D19" s="60" t="s">
        <v>343</v>
      </c>
      <c r="E19" s="60"/>
      <c r="F19" s="60" t="s">
        <v>344</v>
      </c>
      <c r="G19" s="60"/>
    </row>
    <row r="20" ht="24" customHeight="true" spans="1:7">
      <c r="A20" s="74"/>
      <c r="B20" s="57" t="s">
        <v>345</v>
      </c>
      <c r="C20" s="60" t="s">
        <v>346</v>
      </c>
      <c r="D20" s="60" t="s">
        <v>347</v>
      </c>
      <c r="E20" s="60"/>
      <c r="F20" s="60" t="s">
        <v>348</v>
      </c>
      <c r="G20" s="60"/>
    </row>
  </sheetData>
  <mergeCells count="40">
    <mergeCell ref="A1:G1"/>
    <mergeCell ref="A2:G2"/>
    <mergeCell ref="A3:C3"/>
    <mergeCell ref="D3:G3"/>
    <mergeCell ref="B4:C4"/>
    <mergeCell ref="D4:G4"/>
    <mergeCell ref="B5:C5"/>
    <mergeCell ref="D5:G5"/>
    <mergeCell ref="B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4:A7"/>
    <mergeCell ref="A9:A20"/>
    <mergeCell ref="B10:B14"/>
    <mergeCell ref="B16:B19"/>
    <mergeCell ref="C10:C11"/>
    <mergeCell ref="C13:C14"/>
    <mergeCell ref="B6:D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N13" sqref="N13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274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48">
        <v>300</v>
      </c>
      <c r="F7" s="48"/>
      <c r="G7" s="48"/>
      <c r="H7" s="48"/>
      <c r="I7" s="48"/>
      <c r="J7" s="37"/>
      <c r="K7" s="37"/>
    </row>
    <row r="8" ht="39" customHeight="true" spans="1:11">
      <c r="A8" s="11"/>
      <c r="B8" s="10" t="s">
        <v>306</v>
      </c>
      <c r="C8" s="10"/>
      <c r="D8" s="10"/>
      <c r="E8" s="48">
        <v>300</v>
      </c>
      <c r="F8" s="48"/>
      <c r="G8" s="48"/>
      <c r="H8" s="48"/>
      <c r="I8" s="48"/>
      <c r="J8" s="37"/>
      <c r="K8" s="37"/>
    </row>
    <row r="9" ht="39" customHeight="true" spans="1:11">
      <c r="A9" s="11"/>
      <c r="B9" s="10" t="s">
        <v>307</v>
      </c>
      <c r="C9" s="10"/>
      <c r="D9" s="10"/>
      <c r="E9" s="48"/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357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361</v>
      </c>
      <c r="E13" s="40"/>
      <c r="F13" s="39" t="s">
        <v>362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274</v>
      </c>
      <c r="E16" s="30"/>
      <c r="F16" s="20" t="s">
        <v>363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274</v>
      </c>
      <c r="E17" s="30"/>
      <c r="F17" s="20" t="s">
        <v>364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274</v>
      </c>
      <c r="E18" s="30"/>
      <c r="F18" s="32" t="s">
        <v>365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274</v>
      </c>
      <c r="E19" s="43"/>
      <c r="F19" s="42" t="s">
        <v>367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20" sqref="O20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370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48">
        <v>1</v>
      </c>
      <c r="F7" s="48"/>
      <c r="G7" s="48"/>
      <c r="H7" s="48"/>
      <c r="I7" s="48"/>
      <c r="J7" s="37"/>
      <c r="K7" s="37"/>
    </row>
    <row r="8" ht="39" customHeight="true" spans="1:11">
      <c r="A8" s="11"/>
      <c r="B8" s="10" t="s">
        <v>306</v>
      </c>
      <c r="C8" s="10"/>
      <c r="D8" s="10"/>
      <c r="E8" s="48">
        <v>1</v>
      </c>
      <c r="F8" s="48"/>
      <c r="G8" s="48"/>
      <c r="H8" s="48"/>
      <c r="I8" s="48"/>
      <c r="J8" s="37"/>
      <c r="K8" s="37"/>
    </row>
    <row r="9" ht="39" customHeight="true" spans="1:11">
      <c r="A9" s="11"/>
      <c r="B9" s="10" t="s">
        <v>307</v>
      </c>
      <c r="C9" s="10"/>
      <c r="D9" s="10"/>
      <c r="E9" s="48"/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371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372</v>
      </c>
      <c r="E13" s="40"/>
      <c r="F13" s="39" t="s">
        <v>373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374</v>
      </c>
      <c r="E16" s="30"/>
      <c r="F16" s="20" t="s">
        <v>375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376</v>
      </c>
      <c r="E17" s="30"/>
      <c r="F17" s="20" t="s">
        <v>377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378</v>
      </c>
      <c r="E18" s="30"/>
      <c r="F18" s="32" t="s">
        <v>379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380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D19" sqref="D19:I19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382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0.82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0.82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/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383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384</v>
      </c>
      <c r="E13" s="40"/>
      <c r="F13" s="39" t="s">
        <v>385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386</v>
      </c>
      <c r="E16" s="30"/>
      <c r="F16" s="20" t="s">
        <v>387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388</v>
      </c>
      <c r="E17" s="30"/>
      <c r="F17" s="20" t="s">
        <v>375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389</v>
      </c>
      <c r="E18" s="30"/>
      <c r="F18" s="32" t="s">
        <v>390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389</v>
      </c>
      <c r="E19" s="43"/>
      <c r="F19" s="42" t="s">
        <v>391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P17" sqref="P17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392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46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46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/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393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394</v>
      </c>
      <c r="E13" s="40"/>
      <c r="F13" s="39" t="s">
        <v>395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396</v>
      </c>
      <c r="E16" s="30"/>
      <c r="F16" s="20" t="s">
        <v>397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396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399</v>
      </c>
      <c r="E18" s="30"/>
      <c r="F18" s="32" t="s">
        <v>400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401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L16" sqref="L16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258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604.93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604.93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402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403</v>
      </c>
      <c r="E13" s="40"/>
      <c r="F13" s="39" t="s">
        <v>404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405</v>
      </c>
      <c r="E16" s="30"/>
      <c r="F16" s="20" t="s">
        <v>405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406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407</v>
      </c>
      <c r="E18" s="30"/>
      <c r="F18" s="32" t="s">
        <v>408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409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 outlineLevelCol="5"/>
  <cols>
    <col min="1" max="1" width="1.5" style="81" customWidth="true"/>
    <col min="2" max="2" width="40.625" style="81" customWidth="true"/>
    <col min="3" max="3" width="20.375" style="81" customWidth="true"/>
    <col min="4" max="4" width="40.625" style="81" customWidth="true"/>
    <col min="5" max="5" width="18.25" style="81" customWidth="true"/>
    <col min="6" max="6" width="1.5" style="81" customWidth="true"/>
    <col min="7" max="11" width="9.75" style="81" customWidth="true"/>
    <col min="12" max="16384" width="10" style="81"/>
  </cols>
  <sheetData>
    <row r="1" s="183" customFormat="true" ht="24.95" customHeight="true" spans="1:6">
      <c r="A1" s="83"/>
      <c r="B1" s="83" t="s">
        <v>1</v>
      </c>
      <c r="C1" s="184"/>
      <c r="D1" s="83"/>
      <c r="E1" s="191" t="s">
        <v>2</v>
      </c>
      <c r="F1" s="192" t="s">
        <v>3</v>
      </c>
    </row>
    <row r="2" ht="22.9" customHeight="true" spans="1:6">
      <c r="A2" s="168"/>
      <c r="B2" s="169" t="s">
        <v>4</v>
      </c>
      <c r="C2" s="169"/>
      <c r="D2" s="169"/>
      <c r="E2" s="169"/>
      <c r="F2" s="176"/>
    </row>
    <row r="3" ht="19.5" customHeight="true" spans="1:6">
      <c r="A3" s="170"/>
      <c r="B3" s="86" t="s">
        <v>5</v>
      </c>
      <c r="C3" s="155"/>
      <c r="D3" s="155"/>
      <c r="E3" s="175" t="s">
        <v>6</v>
      </c>
      <c r="F3" s="177"/>
    </row>
    <row r="4" ht="26.1" customHeight="true" spans="1:6">
      <c r="A4" s="171"/>
      <c r="B4" s="88" t="s">
        <v>7</v>
      </c>
      <c r="C4" s="88"/>
      <c r="D4" s="88" t="s">
        <v>8</v>
      </c>
      <c r="E4" s="88"/>
      <c r="F4" s="163"/>
    </row>
    <row r="5" ht="26.1" customHeight="true" spans="1:6">
      <c r="A5" s="171"/>
      <c r="B5" s="88" t="s">
        <v>9</v>
      </c>
      <c r="C5" s="88" t="s">
        <v>10</v>
      </c>
      <c r="D5" s="88" t="s">
        <v>9</v>
      </c>
      <c r="E5" s="88" t="s">
        <v>10</v>
      </c>
      <c r="F5" s="163"/>
    </row>
    <row r="6" ht="26.1" customHeight="true" spans="1:6">
      <c r="A6" s="87"/>
      <c r="B6" s="109" t="s">
        <v>11</v>
      </c>
      <c r="C6" s="185">
        <v>80003630.14</v>
      </c>
      <c r="D6" s="109" t="s">
        <v>12</v>
      </c>
      <c r="E6" s="123">
        <v>10565137.78</v>
      </c>
      <c r="F6" s="101"/>
    </row>
    <row r="7" ht="26.1" customHeight="true" spans="1:6">
      <c r="A7" s="87"/>
      <c r="B7" s="109" t="s">
        <v>13</v>
      </c>
      <c r="C7" s="172">
        <v>20656000</v>
      </c>
      <c r="D7" s="109" t="s">
        <v>14</v>
      </c>
      <c r="E7" s="172"/>
      <c r="F7" s="101"/>
    </row>
    <row r="8" ht="26.1" customHeight="true" spans="1:6">
      <c r="A8" s="87"/>
      <c r="B8" s="109" t="s">
        <v>15</v>
      </c>
      <c r="C8" s="111"/>
      <c r="D8" s="109" t="s">
        <v>16</v>
      </c>
      <c r="E8" s="172"/>
      <c r="F8" s="101"/>
    </row>
    <row r="9" ht="26.1" customHeight="true" spans="1:6">
      <c r="A9" s="87"/>
      <c r="B9" s="109" t="s">
        <v>17</v>
      </c>
      <c r="C9" s="111"/>
      <c r="D9" s="109" t="s">
        <v>18</v>
      </c>
      <c r="E9" s="172"/>
      <c r="F9" s="101"/>
    </row>
    <row r="10" ht="26.1" customHeight="true" spans="1:6">
      <c r="A10" s="87"/>
      <c r="B10" s="109" t="s">
        <v>19</v>
      </c>
      <c r="C10" s="111"/>
      <c r="D10" s="109" t="s">
        <v>20</v>
      </c>
      <c r="E10" s="172"/>
      <c r="F10" s="101"/>
    </row>
    <row r="11" ht="26.1" customHeight="true" spans="1:6">
      <c r="A11" s="87"/>
      <c r="B11" s="109" t="s">
        <v>21</v>
      </c>
      <c r="C11" s="111"/>
      <c r="D11" s="109" t="s">
        <v>22</v>
      </c>
      <c r="E11" s="172"/>
      <c r="F11" s="101"/>
    </row>
    <row r="12" ht="26.1" customHeight="true" spans="1:6">
      <c r="A12" s="87"/>
      <c r="B12" s="109" t="s">
        <v>23</v>
      </c>
      <c r="C12" s="111"/>
      <c r="D12" s="109" t="s">
        <v>24</v>
      </c>
      <c r="E12" s="172">
        <v>9000</v>
      </c>
      <c r="F12" s="101"/>
    </row>
    <row r="13" ht="26.1" customHeight="true" spans="1:6">
      <c r="A13" s="87"/>
      <c r="B13" s="109" t="s">
        <v>23</v>
      </c>
      <c r="C13" s="111"/>
      <c r="D13" s="109" t="s">
        <v>25</v>
      </c>
      <c r="E13" s="123">
        <v>9914006.56</v>
      </c>
      <c r="F13" s="101"/>
    </row>
    <row r="14" ht="26.1" customHeight="true" spans="1:6">
      <c r="A14" s="87"/>
      <c r="B14" s="109" t="s">
        <v>23</v>
      </c>
      <c r="C14" s="111"/>
      <c r="D14" s="109" t="s">
        <v>26</v>
      </c>
      <c r="E14" s="172"/>
      <c r="F14" s="101"/>
    </row>
    <row r="15" ht="26.1" customHeight="true" spans="1:6">
      <c r="A15" s="87"/>
      <c r="B15" s="109" t="s">
        <v>23</v>
      </c>
      <c r="C15" s="111"/>
      <c r="D15" s="109" t="s">
        <v>27</v>
      </c>
      <c r="E15" s="172">
        <v>275899.81</v>
      </c>
      <c r="F15" s="101"/>
    </row>
    <row r="16" ht="26.1" customHeight="true" spans="1:6">
      <c r="A16" s="87"/>
      <c r="B16" s="109" t="s">
        <v>23</v>
      </c>
      <c r="C16" s="111"/>
      <c r="D16" s="109" t="s">
        <v>28</v>
      </c>
      <c r="E16" s="172"/>
      <c r="F16" s="101"/>
    </row>
    <row r="17" ht="26.1" customHeight="true" spans="1:6">
      <c r="A17" s="87"/>
      <c r="B17" s="109" t="s">
        <v>23</v>
      </c>
      <c r="C17" s="111"/>
      <c r="D17" s="109" t="s">
        <v>29</v>
      </c>
      <c r="E17" s="172">
        <v>73919600</v>
      </c>
      <c r="F17" s="101"/>
    </row>
    <row r="18" ht="26.1" customHeight="true" spans="1:6">
      <c r="A18" s="87"/>
      <c r="B18" s="109" t="s">
        <v>23</v>
      </c>
      <c r="C18" s="111"/>
      <c r="D18" s="109" t="s">
        <v>30</v>
      </c>
      <c r="E18" s="172">
        <v>5283550.08</v>
      </c>
      <c r="F18" s="101"/>
    </row>
    <row r="19" ht="26.1" customHeight="true" spans="1:6">
      <c r="A19" s="87"/>
      <c r="B19" s="109" t="s">
        <v>23</v>
      </c>
      <c r="C19" s="111"/>
      <c r="D19" s="109" t="s">
        <v>31</v>
      </c>
      <c r="E19" s="172"/>
      <c r="F19" s="101"/>
    </row>
    <row r="20" ht="26.1" customHeight="true" spans="1:6">
      <c r="A20" s="87"/>
      <c r="B20" s="109" t="s">
        <v>23</v>
      </c>
      <c r="C20" s="111"/>
      <c r="D20" s="109" t="s">
        <v>32</v>
      </c>
      <c r="E20" s="123"/>
      <c r="F20" s="101"/>
    </row>
    <row r="21" ht="26.1" customHeight="true" spans="1:6">
      <c r="A21" s="87"/>
      <c r="B21" s="109" t="s">
        <v>23</v>
      </c>
      <c r="C21" s="111"/>
      <c r="D21" s="109" t="s">
        <v>33</v>
      </c>
      <c r="E21" s="172"/>
      <c r="F21" s="101"/>
    </row>
    <row r="22" ht="26.1" customHeight="true" spans="1:6">
      <c r="A22" s="87"/>
      <c r="B22" s="109" t="s">
        <v>23</v>
      </c>
      <c r="C22" s="111"/>
      <c r="D22" s="109" t="s">
        <v>34</v>
      </c>
      <c r="E22" s="172"/>
      <c r="F22" s="101"/>
    </row>
    <row r="23" ht="26.1" customHeight="true" spans="1:6">
      <c r="A23" s="87"/>
      <c r="B23" s="109" t="s">
        <v>23</v>
      </c>
      <c r="C23" s="111"/>
      <c r="D23" s="109" t="s">
        <v>35</v>
      </c>
      <c r="E23" s="172"/>
      <c r="F23" s="101"/>
    </row>
    <row r="24" ht="26.1" customHeight="true" spans="1:6">
      <c r="A24" s="87"/>
      <c r="B24" s="109" t="s">
        <v>23</v>
      </c>
      <c r="C24" s="111"/>
      <c r="D24" s="109" t="s">
        <v>36</v>
      </c>
      <c r="E24" s="172"/>
      <c r="F24" s="101"/>
    </row>
    <row r="25" ht="26.1" customHeight="true" spans="1:6">
      <c r="A25" s="87"/>
      <c r="B25" s="109" t="s">
        <v>23</v>
      </c>
      <c r="C25" s="111"/>
      <c r="D25" s="109" t="s">
        <v>37</v>
      </c>
      <c r="E25" s="123">
        <v>692435.91</v>
      </c>
      <c r="F25" s="101"/>
    </row>
    <row r="26" ht="26.1" customHeight="true" spans="1:6">
      <c r="A26" s="87"/>
      <c r="B26" s="109" t="s">
        <v>23</v>
      </c>
      <c r="C26" s="111"/>
      <c r="D26" s="109" t="s">
        <v>38</v>
      </c>
      <c r="E26" s="172"/>
      <c r="F26" s="101"/>
    </row>
    <row r="27" ht="26.1" customHeight="true" spans="1:6">
      <c r="A27" s="87"/>
      <c r="B27" s="109" t="s">
        <v>23</v>
      </c>
      <c r="C27" s="111"/>
      <c r="D27" s="109" t="s">
        <v>39</v>
      </c>
      <c r="E27" s="172"/>
      <c r="F27" s="101"/>
    </row>
    <row r="28" ht="26.1" customHeight="true" spans="1:6">
      <c r="A28" s="87"/>
      <c r="B28" s="109" t="s">
        <v>23</v>
      </c>
      <c r="C28" s="111"/>
      <c r="D28" s="109" t="s">
        <v>40</v>
      </c>
      <c r="E28" s="172"/>
      <c r="F28" s="101"/>
    </row>
    <row r="29" ht="26.1" customHeight="true" spans="1:6">
      <c r="A29" s="87"/>
      <c r="B29" s="109" t="s">
        <v>23</v>
      </c>
      <c r="C29" s="111"/>
      <c r="D29" s="109" t="s">
        <v>41</v>
      </c>
      <c r="E29" s="172"/>
      <c r="F29" s="101"/>
    </row>
    <row r="30" ht="26.1" customHeight="true" spans="1:6">
      <c r="A30" s="87"/>
      <c r="B30" s="109" t="s">
        <v>23</v>
      </c>
      <c r="C30" s="111"/>
      <c r="D30" s="109" t="s">
        <v>42</v>
      </c>
      <c r="E30" s="172"/>
      <c r="F30" s="101"/>
    </row>
    <row r="31" ht="26.1" customHeight="true" spans="1:6">
      <c r="A31" s="87"/>
      <c r="B31" s="109" t="s">
        <v>23</v>
      </c>
      <c r="C31" s="111"/>
      <c r="D31" s="109" t="s">
        <v>43</v>
      </c>
      <c r="E31" s="172"/>
      <c r="F31" s="101"/>
    </row>
    <row r="32" ht="26.1" customHeight="true" spans="1:6">
      <c r="A32" s="87"/>
      <c r="B32" s="109" t="s">
        <v>23</v>
      </c>
      <c r="C32" s="111"/>
      <c r="D32" s="109" t="s">
        <v>44</v>
      </c>
      <c r="E32" s="172"/>
      <c r="F32" s="101"/>
    </row>
    <row r="33" ht="26.1" customHeight="true" spans="1:6">
      <c r="A33" s="87"/>
      <c r="B33" s="109" t="s">
        <v>23</v>
      </c>
      <c r="C33" s="111"/>
      <c r="D33" s="109" t="s">
        <v>45</v>
      </c>
      <c r="E33" s="179"/>
      <c r="F33" s="101"/>
    </row>
    <row r="34" ht="26.1" customHeight="true" spans="1:6">
      <c r="A34" s="87"/>
      <c r="B34" s="109" t="s">
        <v>23</v>
      </c>
      <c r="C34" s="111"/>
      <c r="D34" s="109" t="s">
        <v>46</v>
      </c>
      <c r="E34" s="111"/>
      <c r="F34" s="101"/>
    </row>
    <row r="35" ht="26.1" customHeight="true" spans="1:6">
      <c r="A35" s="87"/>
      <c r="B35" s="109" t="s">
        <v>23</v>
      </c>
      <c r="C35" s="111"/>
      <c r="D35" s="109" t="s">
        <v>47</v>
      </c>
      <c r="E35" s="111"/>
      <c r="F35" s="101"/>
    </row>
    <row r="36" ht="26.1" customHeight="true" spans="1:6">
      <c r="A36" s="90"/>
      <c r="B36" s="88" t="s">
        <v>48</v>
      </c>
      <c r="C36" s="120">
        <v>100659630.14</v>
      </c>
      <c r="D36" s="88" t="s">
        <v>49</v>
      </c>
      <c r="E36" s="120">
        <v>100659630.14</v>
      </c>
      <c r="F36" s="102"/>
    </row>
    <row r="37" ht="26.1" customHeight="true" spans="1:6">
      <c r="A37" s="87"/>
      <c r="B37" s="109" t="s">
        <v>50</v>
      </c>
      <c r="C37" s="97"/>
      <c r="D37" s="109" t="s">
        <v>51</v>
      </c>
      <c r="E37" s="97"/>
      <c r="F37" s="193"/>
    </row>
    <row r="38" ht="26.1" customHeight="true" spans="1:6">
      <c r="A38" s="186"/>
      <c r="B38" s="109" t="s">
        <v>52</v>
      </c>
      <c r="C38" s="97"/>
      <c r="D38" s="109" t="s">
        <v>53</v>
      </c>
      <c r="E38" s="97"/>
      <c r="F38" s="193"/>
    </row>
    <row r="39" ht="26.1" customHeight="true" spans="1:6">
      <c r="A39" s="186"/>
      <c r="B39" s="187"/>
      <c r="C39" s="188"/>
      <c r="D39" s="109" t="s">
        <v>54</v>
      </c>
      <c r="E39" s="97"/>
      <c r="F39" s="193"/>
    </row>
    <row r="40" ht="26.1" customHeight="true" spans="1:6">
      <c r="A40" s="189"/>
      <c r="B40" s="88" t="s">
        <v>55</v>
      </c>
      <c r="C40" s="120">
        <v>100659630.14</v>
      </c>
      <c r="D40" s="88" t="s">
        <v>56</v>
      </c>
      <c r="E40" s="120">
        <v>100659630.14</v>
      </c>
      <c r="F40" s="194"/>
    </row>
    <row r="41" ht="9.75" customHeight="true" spans="1:6">
      <c r="A41" s="173"/>
      <c r="B41" s="173"/>
      <c r="C41" s="190"/>
      <c r="D41" s="190"/>
      <c r="E41" s="173"/>
      <c r="F41" s="195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22" sqref="M22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410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5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5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411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412</v>
      </c>
      <c r="E13" s="40"/>
      <c r="F13" s="39" t="s">
        <v>413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414</v>
      </c>
      <c r="E16" s="30"/>
      <c r="F16" s="20" t="s">
        <v>398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415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416</v>
      </c>
      <c r="E18" s="30"/>
      <c r="F18" s="32" t="s">
        <v>417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418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15" sqref="O15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419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104.76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104.76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420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421</v>
      </c>
      <c r="E13" s="40"/>
      <c r="F13" s="39" t="s">
        <v>384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422</v>
      </c>
      <c r="E16" s="30"/>
      <c r="F16" s="20" t="s">
        <v>398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423</v>
      </c>
      <c r="E17" s="30"/>
      <c r="F17" s="20" t="s">
        <v>375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424</v>
      </c>
      <c r="E18" s="40"/>
      <c r="F18" s="32" t="s">
        <v>425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426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P21" sqref="P21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427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45.76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45.76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428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429</v>
      </c>
      <c r="E13" s="40"/>
      <c r="F13" s="39" t="s">
        <v>430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9"/>
      <c r="E14" s="19"/>
      <c r="F14" s="50"/>
      <c r="G14" s="51"/>
      <c r="H14" s="51"/>
      <c r="I14" s="52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431</v>
      </c>
      <c r="E16" s="30"/>
      <c r="F16" s="20" t="s">
        <v>432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431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429</v>
      </c>
      <c r="E18" s="40"/>
      <c r="F18" s="32" t="s">
        <v>433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42" t="s">
        <v>434</v>
      </c>
      <c r="E19" s="43"/>
      <c r="F19" s="42" t="s">
        <v>381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20" sqref="O20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435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646.36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646.36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436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437</v>
      </c>
      <c r="E13" s="40"/>
      <c r="F13" s="39" t="s">
        <v>438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 t="s">
        <v>437</v>
      </c>
      <c r="E14" s="40"/>
      <c r="F14" s="39" t="s">
        <v>439</v>
      </c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39" t="s">
        <v>437</v>
      </c>
      <c r="E16" s="40"/>
      <c r="F16" s="20" t="s">
        <v>414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39" t="s">
        <v>437</v>
      </c>
      <c r="E17" s="40"/>
      <c r="F17" s="20" t="s">
        <v>414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437</v>
      </c>
      <c r="E18" s="40"/>
      <c r="F18" s="32" t="s">
        <v>440</v>
      </c>
      <c r="G18" s="32"/>
      <c r="H18" s="32"/>
      <c r="I18" s="32"/>
      <c r="J18" s="37"/>
      <c r="K18" s="37"/>
      <c r="L18" s="37"/>
      <c r="M18" s="37"/>
      <c r="N18" s="37"/>
    </row>
    <row r="19" ht="39" customHeight="true" spans="1:13">
      <c r="A19" s="11"/>
      <c r="B19" s="22" t="s">
        <v>366</v>
      </c>
      <c r="C19" s="14" t="s">
        <v>337</v>
      </c>
      <c r="D19" s="39" t="s">
        <v>437</v>
      </c>
      <c r="E19" s="40"/>
      <c r="F19" s="42" t="s">
        <v>441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20" sqref="O20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442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80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80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48" t="s">
        <v>3</v>
      </c>
      <c r="F9" s="48"/>
      <c r="G9" s="48"/>
      <c r="H9" s="48"/>
      <c r="I9" s="48"/>
      <c r="J9" s="37"/>
      <c r="K9" s="37"/>
    </row>
    <row r="10" ht="39" customHeight="true" spans="1:12">
      <c r="A10" s="12" t="s">
        <v>356</v>
      </c>
      <c r="B10" s="13" t="s">
        <v>443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444</v>
      </c>
      <c r="E13" s="40"/>
      <c r="F13" s="39" t="s">
        <v>445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12" t="s">
        <v>446</v>
      </c>
      <c r="E16" s="49"/>
      <c r="F16" s="20" t="s">
        <v>447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39" t="s">
        <v>448</v>
      </c>
      <c r="E17" s="40"/>
      <c r="F17" s="20" t="s">
        <v>449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12" t="s">
        <v>450</v>
      </c>
      <c r="E18" s="49"/>
      <c r="F18" s="32" t="s">
        <v>451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39" t="s">
        <v>264</v>
      </c>
      <c r="E19" s="40"/>
      <c r="F19" s="42" t="s">
        <v>452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12" sqref="O12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453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70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70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454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18" t="s">
        <v>455</v>
      </c>
      <c r="E13" s="18"/>
      <c r="F13" s="39" t="s">
        <v>456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1"/>
      <c r="E14" s="11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46" t="s">
        <v>457</v>
      </c>
      <c r="E16" s="47"/>
      <c r="F16" s="46" t="s">
        <v>458</v>
      </c>
      <c r="G16" s="47"/>
      <c r="H16" s="47"/>
      <c r="I16" s="47"/>
      <c r="J16" s="37"/>
      <c r="K16" s="37"/>
    </row>
    <row r="17" ht="39" customHeight="true" spans="1:11">
      <c r="A17" s="11"/>
      <c r="B17" s="17"/>
      <c r="C17" s="11" t="s">
        <v>324</v>
      </c>
      <c r="D17" s="46" t="s">
        <v>457</v>
      </c>
      <c r="E17" s="47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46" t="s">
        <v>457</v>
      </c>
      <c r="E18" s="47"/>
      <c r="F18" s="46" t="s">
        <v>459</v>
      </c>
      <c r="G18" s="47"/>
      <c r="H18" s="47"/>
      <c r="I18" s="47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6" t="s">
        <v>457</v>
      </c>
      <c r="E19" s="47"/>
      <c r="F19" s="20" t="s">
        <v>460</v>
      </c>
      <c r="G19" s="31"/>
      <c r="H19" s="31"/>
      <c r="I19" s="30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N16" sqref="N16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461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4.323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4.32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462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463</v>
      </c>
      <c r="E13" s="40"/>
      <c r="F13" s="39" t="s">
        <v>464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465</v>
      </c>
      <c r="E16" s="30"/>
      <c r="F16" s="20" t="s">
        <v>466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467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465</v>
      </c>
      <c r="E18" s="40"/>
      <c r="F18" s="32" t="s">
        <v>468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465</v>
      </c>
      <c r="E19" s="43"/>
      <c r="F19" s="42" t="s">
        <v>469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13" sqref="M13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255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293.52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293.52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470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471</v>
      </c>
      <c r="E13" s="40"/>
      <c r="F13" s="39" t="s">
        <v>472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473</v>
      </c>
      <c r="E16" s="30"/>
      <c r="F16" s="20" t="s">
        <v>473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473</v>
      </c>
      <c r="E17" s="30"/>
      <c r="F17" s="20" t="s">
        <v>474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39" t="s">
        <v>255</v>
      </c>
      <c r="E18" s="40"/>
      <c r="F18" s="44" t="s">
        <v>475</v>
      </c>
      <c r="G18" s="44"/>
      <c r="H18" s="44"/>
      <c r="I18" s="44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255</v>
      </c>
      <c r="E19" s="43"/>
      <c r="F19" s="42" t="s">
        <v>476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N12" sqref="N12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477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10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10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478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45" t="s">
        <v>479</v>
      </c>
      <c r="E13" s="45"/>
      <c r="F13" s="39" t="s">
        <v>398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479</v>
      </c>
      <c r="E16" s="30"/>
      <c r="F16" s="20" t="s">
        <v>398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479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479</v>
      </c>
      <c r="E18" s="30"/>
      <c r="F18" s="44" t="s">
        <v>480</v>
      </c>
      <c r="G18" s="44"/>
      <c r="H18" s="44"/>
      <c r="I18" s="44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479</v>
      </c>
      <c r="E19" s="43"/>
      <c r="F19" s="42" t="s">
        <v>481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21" sqref="M21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272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9.792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9.79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482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18" t="s">
        <v>483</v>
      </c>
      <c r="E13" s="18"/>
      <c r="F13" s="11" t="s">
        <v>484</v>
      </c>
      <c r="G13" s="11"/>
      <c r="H13" s="11"/>
      <c r="I13" s="11"/>
      <c r="J13" s="37"/>
      <c r="K13" s="37"/>
    </row>
    <row r="14" ht="39" customHeight="true" spans="1:11">
      <c r="A14" s="11"/>
      <c r="B14" s="17"/>
      <c r="C14" s="17"/>
      <c r="D14" s="11"/>
      <c r="E14" s="11"/>
      <c r="F14" s="11"/>
      <c r="G14" s="11"/>
      <c r="H14" s="11"/>
      <c r="I14" s="11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414</v>
      </c>
      <c r="E16" s="30"/>
      <c r="F16" s="20" t="s">
        <v>414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467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272</v>
      </c>
      <c r="E18" s="30"/>
      <c r="F18" s="44" t="s">
        <v>485</v>
      </c>
      <c r="G18" s="44"/>
      <c r="H18" s="44"/>
      <c r="I18" s="44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272</v>
      </c>
      <c r="E19" s="43"/>
      <c r="F19" s="42" t="s">
        <v>486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8"/>
  <sheetViews>
    <sheetView workbookViewId="0">
      <pane ySplit="6" topLeftCell="A7" activePane="bottomLeft" state="frozen"/>
      <selection/>
      <selection pane="bottomLeft" activeCell="B3" sqref="B3"/>
    </sheetView>
  </sheetViews>
  <sheetFormatPr defaultColWidth="10" defaultRowHeight="13.5" outlineLevelRow="7"/>
  <cols>
    <col min="1" max="1" width="1.5" style="81" customWidth="true"/>
    <col min="2" max="2" width="22.625" style="81" customWidth="true"/>
    <col min="3" max="3" width="15.125" style="81" customWidth="true"/>
    <col min="4" max="5" width="18.125" style="81" customWidth="true"/>
    <col min="6" max="12" width="15.125" style="81" customWidth="true"/>
    <col min="13" max="13" width="1.5" style="81" customWidth="true"/>
    <col min="14" max="14" width="9.75" style="81" customWidth="true"/>
    <col min="15" max="16384" width="10" style="81"/>
  </cols>
  <sheetData>
    <row r="1" ht="24.95" customHeight="true" spans="1:13">
      <c r="A1" s="82"/>
      <c r="B1" s="83" t="s">
        <v>57</v>
      </c>
      <c r="C1" s="94"/>
      <c r="D1" s="94"/>
      <c r="E1" s="153"/>
      <c r="F1" s="153"/>
      <c r="G1" s="153"/>
      <c r="H1" s="153"/>
      <c r="I1" s="153"/>
      <c r="J1" s="153"/>
      <c r="K1" s="153"/>
      <c r="L1" s="95" t="s">
        <v>58</v>
      </c>
      <c r="M1" s="87"/>
    </row>
    <row r="2" ht="22.9" customHeight="true" spans="1:13">
      <c r="A2" s="82"/>
      <c r="B2" s="104" t="s">
        <v>59</v>
      </c>
      <c r="C2" s="105"/>
      <c r="D2" s="105"/>
      <c r="E2" s="105"/>
      <c r="F2" s="105"/>
      <c r="G2" s="105"/>
      <c r="H2" s="105"/>
      <c r="I2" s="105"/>
      <c r="J2" s="105"/>
      <c r="K2" s="105"/>
      <c r="L2" s="107"/>
      <c r="M2" s="87" t="s">
        <v>3</v>
      </c>
    </row>
    <row r="3" ht="19.5" customHeight="true" spans="1:13">
      <c r="A3" s="85"/>
      <c r="B3" s="148" t="s">
        <v>5</v>
      </c>
      <c r="C3" s="148"/>
      <c r="D3" s="182"/>
      <c r="E3" s="85"/>
      <c r="F3" s="147"/>
      <c r="G3" s="147"/>
      <c r="H3" s="147"/>
      <c r="I3" s="147"/>
      <c r="J3" s="147"/>
      <c r="K3" s="147"/>
      <c r="L3" s="96" t="s">
        <v>6</v>
      </c>
      <c r="M3" s="99"/>
    </row>
    <row r="4" ht="24.4" customHeight="true" spans="1:13">
      <c r="A4" s="89"/>
      <c r="B4" s="106" t="s">
        <v>60</v>
      </c>
      <c r="C4" s="106" t="s">
        <v>61</v>
      </c>
      <c r="D4" s="106" t="s">
        <v>62</v>
      </c>
      <c r="E4" s="106" t="s">
        <v>63</v>
      </c>
      <c r="F4" s="106" t="s">
        <v>64</v>
      </c>
      <c r="G4" s="106" t="s">
        <v>65</v>
      </c>
      <c r="H4" s="106" t="s">
        <v>66</v>
      </c>
      <c r="I4" s="106" t="s">
        <v>67</v>
      </c>
      <c r="J4" s="106" t="s">
        <v>68</v>
      </c>
      <c r="K4" s="106" t="s">
        <v>69</v>
      </c>
      <c r="L4" s="106" t="s">
        <v>70</v>
      </c>
      <c r="M4" s="101"/>
    </row>
    <row r="5" ht="24.4" customHeight="true" spans="1:13">
      <c r="A5" s="89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1"/>
    </row>
    <row r="6" ht="24.4" customHeight="true" spans="1:13">
      <c r="A6" s="89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1"/>
    </row>
    <row r="7" ht="32.1" customHeight="true" spans="1:13">
      <c r="A7" s="90"/>
      <c r="B7" s="120">
        <v>100659630.14</v>
      </c>
      <c r="C7" s="181"/>
      <c r="D7" s="180">
        <v>80003630.14</v>
      </c>
      <c r="E7" s="120">
        <v>20656000</v>
      </c>
      <c r="F7" s="180"/>
      <c r="G7" s="97"/>
      <c r="H7" s="97"/>
      <c r="I7" s="97"/>
      <c r="J7" s="97"/>
      <c r="K7" s="97"/>
      <c r="L7" s="97"/>
      <c r="M7" s="102"/>
    </row>
    <row r="8" ht="9.75" customHeight="true" spans="1:1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2"/>
      <c r="M8" s="103"/>
    </row>
  </sheetData>
  <mergeCells count="12">
    <mergeCell ref="B2:L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true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11" sqref="O11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487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38.4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38.4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488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489</v>
      </c>
      <c r="E13" s="40"/>
      <c r="F13" s="39" t="s">
        <v>490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11"/>
      <c r="E14" s="11"/>
      <c r="F14" s="11"/>
      <c r="G14" s="11"/>
      <c r="H14" s="11"/>
      <c r="I14" s="11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491</v>
      </c>
      <c r="E16" s="30"/>
      <c r="F16" s="20" t="s">
        <v>492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467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487</v>
      </c>
      <c r="E18" s="30"/>
      <c r="F18" s="44" t="s">
        <v>493</v>
      </c>
      <c r="G18" s="44"/>
      <c r="H18" s="44"/>
      <c r="I18" s="44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487</v>
      </c>
      <c r="E19" s="43"/>
      <c r="F19" s="42" t="s">
        <v>494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P18" sqref="P18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495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5565.6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5565.6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496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42" t="s">
        <v>497</v>
      </c>
      <c r="E13" s="43"/>
      <c r="F13" s="39" t="s">
        <v>498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42" t="s">
        <v>499</v>
      </c>
      <c r="E14" s="43"/>
      <c r="F14" s="39" t="s">
        <v>500</v>
      </c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42" t="s">
        <v>501</v>
      </c>
      <c r="E16" s="43"/>
      <c r="F16" s="39" t="s">
        <v>502</v>
      </c>
      <c r="G16" s="41"/>
      <c r="H16" s="41"/>
      <c r="I16" s="40"/>
      <c r="J16" s="37"/>
      <c r="K16" s="37"/>
    </row>
    <row r="17" ht="39" customHeight="true" spans="1:11">
      <c r="A17" s="11"/>
      <c r="B17" s="17"/>
      <c r="C17" s="11" t="s">
        <v>324</v>
      </c>
      <c r="D17" s="42" t="s">
        <v>501</v>
      </c>
      <c r="E17" s="43"/>
      <c r="F17" s="39" t="s">
        <v>502</v>
      </c>
      <c r="G17" s="41"/>
      <c r="H17" s="41"/>
      <c r="I17" s="40"/>
      <c r="J17" s="37"/>
      <c r="K17" s="37"/>
    </row>
    <row r="18" ht="39" customHeight="true" spans="1:14">
      <c r="A18" s="11"/>
      <c r="B18" s="17"/>
      <c r="C18" s="21" t="s">
        <v>329</v>
      </c>
      <c r="D18" s="42" t="s">
        <v>501</v>
      </c>
      <c r="E18" s="43"/>
      <c r="F18" s="32" t="s">
        <v>503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504</v>
      </c>
      <c r="E19" s="43"/>
      <c r="F19" s="42" t="s">
        <v>505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P19" sqref="P19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506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1000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1000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507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42" t="s">
        <v>507</v>
      </c>
      <c r="E13" s="43"/>
      <c r="F13" s="39" t="s">
        <v>508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42"/>
      <c r="E14" s="43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42" t="s">
        <v>507</v>
      </c>
      <c r="E16" s="43"/>
      <c r="F16" s="39" t="s">
        <v>509</v>
      </c>
      <c r="G16" s="41"/>
      <c r="H16" s="41"/>
      <c r="I16" s="40"/>
      <c r="J16" s="37"/>
      <c r="K16" s="37"/>
    </row>
    <row r="17" ht="39" customHeight="true" spans="1:11">
      <c r="A17" s="11"/>
      <c r="B17" s="17"/>
      <c r="C17" s="11" t="s">
        <v>324</v>
      </c>
      <c r="D17" s="42" t="s">
        <v>509</v>
      </c>
      <c r="E17" s="43"/>
      <c r="F17" s="39" t="s">
        <v>398</v>
      </c>
      <c r="G17" s="41"/>
      <c r="H17" s="41"/>
      <c r="I17" s="40"/>
      <c r="J17" s="37"/>
      <c r="K17" s="37"/>
    </row>
    <row r="18" ht="39" customHeight="true" spans="1:14">
      <c r="A18" s="11"/>
      <c r="B18" s="17"/>
      <c r="C18" s="21" t="s">
        <v>329</v>
      </c>
      <c r="D18" s="42" t="s">
        <v>510</v>
      </c>
      <c r="E18" s="43"/>
      <c r="F18" s="32" t="s">
        <v>511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510</v>
      </c>
      <c r="E19" s="43"/>
      <c r="F19" s="42" t="s">
        <v>512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N30" sqref="N30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273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30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30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513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514</v>
      </c>
      <c r="E13" s="40"/>
      <c r="F13" s="39" t="s">
        <v>515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 t="s">
        <v>516</v>
      </c>
      <c r="E14" s="40"/>
      <c r="F14" s="39" t="s">
        <v>517</v>
      </c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518</v>
      </c>
      <c r="E16" s="30"/>
      <c r="F16" s="20" t="s">
        <v>519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519</v>
      </c>
      <c r="E17" s="30"/>
      <c r="F17" s="20" t="s">
        <v>398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273</v>
      </c>
      <c r="E18" s="30"/>
      <c r="F18" s="32" t="s">
        <v>520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273</v>
      </c>
      <c r="E19" s="43"/>
      <c r="F19" s="42" t="s">
        <v>521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T19" sqref="T19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522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4.1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4.1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523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524</v>
      </c>
      <c r="E13" s="40"/>
      <c r="F13" s="39" t="s">
        <v>525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/>
      <c r="E14" s="40"/>
      <c r="F14" s="39"/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526</v>
      </c>
      <c r="E16" s="30"/>
      <c r="F16" s="20" t="s">
        <v>527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528</v>
      </c>
      <c r="E17" s="30"/>
      <c r="F17" s="20" t="s">
        <v>375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529</v>
      </c>
      <c r="E18" s="30"/>
      <c r="F18" s="32" t="s">
        <v>530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42" t="s">
        <v>531</v>
      </c>
      <c r="E19" s="43"/>
      <c r="F19" s="42" t="s">
        <v>532</v>
      </c>
      <c r="G19" s="42"/>
      <c r="H19" s="42"/>
      <c r="I19" s="42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13" sqref="M13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270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132.8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132.8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533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39" t="s">
        <v>534</v>
      </c>
      <c r="E13" s="40"/>
      <c r="F13" s="39" t="s">
        <v>535</v>
      </c>
      <c r="G13" s="41"/>
      <c r="H13" s="41"/>
      <c r="I13" s="40"/>
      <c r="J13" s="37"/>
      <c r="K13" s="37"/>
    </row>
    <row r="14" ht="39" customHeight="true" spans="1:11">
      <c r="A14" s="11"/>
      <c r="B14" s="17"/>
      <c r="C14" s="17"/>
      <c r="D14" s="39" t="s">
        <v>536</v>
      </c>
      <c r="E14" s="40"/>
      <c r="F14" s="39" t="s">
        <v>537</v>
      </c>
      <c r="G14" s="41"/>
      <c r="H14" s="41"/>
      <c r="I14" s="40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538</v>
      </c>
      <c r="E16" s="30"/>
      <c r="F16" s="20" t="s">
        <v>381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539</v>
      </c>
      <c r="E17" s="30"/>
      <c r="F17" s="20" t="s">
        <v>375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538</v>
      </c>
      <c r="E18" s="30"/>
      <c r="F18" s="32" t="s">
        <v>540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20" t="s">
        <v>541</v>
      </c>
      <c r="E19" s="30"/>
      <c r="F19" s="33" t="s">
        <v>481</v>
      </c>
      <c r="G19" s="34"/>
      <c r="H19" s="34"/>
      <c r="I19" s="38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11" sqref="O11"/>
    </sheetView>
  </sheetViews>
  <sheetFormatPr defaultColWidth="6.875" defaultRowHeight="12.75" customHeight="true"/>
  <cols>
    <col min="1" max="1" width="12" style="1" customWidth="true"/>
    <col min="2" max="2" width="11.5" style="2" customWidth="true"/>
    <col min="3" max="3" width="12.25" style="2" customWidth="true"/>
    <col min="4" max="4" width="10.875" style="2" customWidth="true"/>
    <col min="5" max="5" width="15.125" style="2" customWidth="true"/>
    <col min="6" max="6" width="10" style="2" customWidth="true"/>
    <col min="7" max="7" width="9.5" style="2" customWidth="true"/>
    <col min="8" max="8" width="9.875" style="2" customWidth="true"/>
    <col min="9" max="9" width="10" style="2" customWidth="true"/>
    <col min="10" max="256" width="6.875" style="2"/>
    <col min="257" max="257" width="12" style="2" customWidth="true"/>
    <col min="258" max="258" width="11.5" style="2" customWidth="true"/>
    <col min="259" max="259" width="12.25" style="2" customWidth="true"/>
    <col min="260" max="260" width="10.875" style="2" customWidth="true"/>
    <col min="261" max="261" width="15.125" style="2" customWidth="true"/>
    <col min="262" max="262" width="10" style="2" customWidth="true"/>
    <col min="263" max="263" width="9.5" style="2" customWidth="true"/>
    <col min="264" max="264" width="9.875" style="2" customWidth="true"/>
    <col min="265" max="265" width="10" style="2" customWidth="true"/>
    <col min="266" max="512" width="6.875" style="2"/>
    <col min="513" max="513" width="12" style="2" customWidth="true"/>
    <col min="514" max="514" width="11.5" style="2" customWidth="true"/>
    <col min="515" max="515" width="12.25" style="2" customWidth="true"/>
    <col min="516" max="516" width="10.875" style="2" customWidth="true"/>
    <col min="517" max="517" width="15.125" style="2" customWidth="true"/>
    <col min="518" max="518" width="10" style="2" customWidth="true"/>
    <col min="519" max="519" width="9.5" style="2" customWidth="true"/>
    <col min="520" max="520" width="9.875" style="2" customWidth="true"/>
    <col min="521" max="521" width="10" style="2" customWidth="true"/>
    <col min="522" max="768" width="6.875" style="2"/>
    <col min="769" max="769" width="12" style="2" customWidth="true"/>
    <col min="770" max="770" width="11.5" style="2" customWidth="true"/>
    <col min="771" max="771" width="12.25" style="2" customWidth="true"/>
    <col min="772" max="772" width="10.875" style="2" customWidth="true"/>
    <col min="773" max="773" width="15.125" style="2" customWidth="true"/>
    <col min="774" max="774" width="10" style="2" customWidth="true"/>
    <col min="775" max="775" width="9.5" style="2" customWidth="true"/>
    <col min="776" max="776" width="9.875" style="2" customWidth="true"/>
    <col min="777" max="777" width="10" style="2" customWidth="true"/>
    <col min="778" max="1024" width="6.875" style="2"/>
    <col min="1025" max="1025" width="12" style="2" customWidth="true"/>
    <col min="1026" max="1026" width="11.5" style="2" customWidth="true"/>
    <col min="1027" max="1027" width="12.25" style="2" customWidth="true"/>
    <col min="1028" max="1028" width="10.875" style="2" customWidth="true"/>
    <col min="1029" max="1029" width="15.125" style="2" customWidth="true"/>
    <col min="1030" max="1030" width="10" style="2" customWidth="true"/>
    <col min="1031" max="1031" width="9.5" style="2" customWidth="true"/>
    <col min="1032" max="1032" width="9.875" style="2" customWidth="true"/>
    <col min="1033" max="1033" width="10" style="2" customWidth="true"/>
    <col min="1034" max="1280" width="6.875" style="2"/>
    <col min="1281" max="1281" width="12" style="2" customWidth="true"/>
    <col min="1282" max="1282" width="11.5" style="2" customWidth="true"/>
    <col min="1283" max="1283" width="12.25" style="2" customWidth="true"/>
    <col min="1284" max="1284" width="10.875" style="2" customWidth="true"/>
    <col min="1285" max="1285" width="15.125" style="2" customWidth="true"/>
    <col min="1286" max="1286" width="10" style="2" customWidth="true"/>
    <col min="1287" max="1287" width="9.5" style="2" customWidth="true"/>
    <col min="1288" max="1288" width="9.875" style="2" customWidth="true"/>
    <col min="1289" max="1289" width="10" style="2" customWidth="true"/>
    <col min="1290" max="1536" width="6.875" style="2"/>
    <col min="1537" max="1537" width="12" style="2" customWidth="true"/>
    <col min="1538" max="1538" width="11.5" style="2" customWidth="true"/>
    <col min="1539" max="1539" width="12.25" style="2" customWidth="true"/>
    <col min="1540" max="1540" width="10.875" style="2" customWidth="true"/>
    <col min="1541" max="1541" width="15.125" style="2" customWidth="true"/>
    <col min="1542" max="1542" width="10" style="2" customWidth="true"/>
    <col min="1543" max="1543" width="9.5" style="2" customWidth="true"/>
    <col min="1544" max="1544" width="9.875" style="2" customWidth="true"/>
    <col min="1545" max="1545" width="10" style="2" customWidth="true"/>
    <col min="1546" max="1792" width="6.875" style="2"/>
    <col min="1793" max="1793" width="12" style="2" customWidth="true"/>
    <col min="1794" max="1794" width="11.5" style="2" customWidth="true"/>
    <col min="1795" max="1795" width="12.25" style="2" customWidth="true"/>
    <col min="1796" max="1796" width="10.875" style="2" customWidth="true"/>
    <col min="1797" max="1797" width="15.125" style="2" customWidth="true"/>
    <col min="1798" max="1798" width="10" style="2" customWidth="true"/>
    <col min="1799" max="1799" width="9.5" style="2" customWidth="true"/>
    <col min="1800" max="1800" width="9.875" style="2" customWidth="true"/>
    <col min="1801" max="1801" width="10" style="2" customWidth="true"/>
    <col min="1802" max="2048" width="6.875" style="2"/>
    <col min="2049" max="2049" width="12" style="2" customWidth="true"/>
    <col min="2050" max="2050" width="11.5" style="2" customWidth="true"/>
    <col min="2051" max="2051" width="12.25" style="2" customWidth="true"/>
    <col min="2052" max="2052" width="10.875" style="2" customWidth="true"/>
    <col min="2053" max="2053" width="15.125" style="2" customWidth="true"/>
    <col min="2054" max="2054" width="10" style="2" customWidth="true"/>
    <col min="2055" max="2055" width="9.5" style="2" customWidth="true"/>
    <col min="2056" max="2056" width="9.875" style="2" customWidth="true"/>
    <col min="2057" max="2057" width="10" style="2" customWidth="true"/>
    <col min="2058" max="2304" width="6.875" style="2"/>
    <col min="2305" max="2305" width="12" style="2" customWidth="true"/>
    <col min="2306" max="2306" width="11.5" style="2" customWidth="true"/>
    <col min="2307" max="2307" width="12.25" style="2" customWidth="true"/>
    <col min="2308" max="2308" width="10.875" style="2" customWidth="true"/>
    <col min="2309" max="2309" width="15.125" style="2" customWidth="true"/>
    <col min="2310" max="2310" width="10" style="2" customWidth="true"/>
    <col min="2311" max="2311" width="9.5" style="2" customWidth="true"/>
    <col min="2312" max="2312" width="9.875" style="2" customWidth="true"/>
    <col min="2313" max="2313" width="10" style="2" customWidth="true"/>
    <col min="2314" max="2560" width="6.875" style="2"/>
    <col min="2561" max="2561" width="12" style="2" customWidth="true"/>
    <col min="2562" max="2562" width="11.5" style="2" customWidth="true"/>
    <col min="2563" max="2563" width="12.25" style="2" customWidth="true"/>
    <col min="2564" max="2564" width="10.875" style="2" customWidth="true"/>
    <col min="2565" max="2565" width="15.125" style="2" customWidth="true"/>
    <col min="2566" max="2566" width="10" style="2" customWidth="true"/>
    <col min="2567" max="2567" width="9.5" style="2" customWidth="true"/>
    <col min="2568" max="2568" width="9.875" style="2" customWidth="true"/>
    <col min="2569" max="2569" width="10" style="2" customWidth="true"/>
    <col min="2570" max="2816" width="6.875" style="2"/>
    <col min="2817" max="2817" width="12" style="2" customWidth="true"/>
    <col min="2818" max="2818" width="11.5" style="2" customWidth="true"/>
    <col min="2819" max="2819" width="12.25" style="2" customWidth="true"/>
    <col min="2820" max="2820" width="10.875" style="2" customWidth="true"/>
    <col min="2821" max="2821" width="15.125" style="2" customWidth="true"/>
    <col min="2822" max="2822" width="10" style="2" customWidth="true"/>
    <col min="2823" max="2823" width="9.5" style="2" customWidth="true"/>
    <col min="2824" max="2824" width="9.875" style="2" customWidth="true"/>
    <col min="2825" max="2825" width="10" style="2" customWidth="true"/>
    <col min="2826" max="3072" width="6.875" style="2"/>
    <col min="3073" max="3073" width="12" style="2" customWidth="true"/>
    <col min="3074" max="3074" width="11.5" style="2" customWidth="true"/>
    <col min="3075" max="3075" width="12.25" style="2" customWidth="true"/>
    <col min="3076" max="3076" width="10.875" style="2" customWidth="true"/>
    <col min="3077" max="3077" width="15.125" style="2" customWidth="true"/>
    <col min="3078" max="3078" width="10" style="2" customWidth="true"/>
    <col min="3079" max="3079" width="9.5" style="2" customWidth="true"/>
    <col min="3080" max="3080" width="9.875" style="2" customWidth="true"/>
    <col min="3081" max="3081" width="10" style="2" customWidth="true"/>
    <col min="3082" max="3328" width="6.875" style="2"/>
    <col min="3329" max="3329" width="12" style="2" customWidth="true"/>
    <col min="3330" max="3330" width="11.5" style="2" customWidth="true"/>
    <col min="3331" max="3331" width="12.25" style="2" customWidth="true"/>
    <col min="3332" max="3332" width="10.875" style="2" customWidth="true"/>
    <col min="3333" max="3333" width="15.125" style="2" customWidth="true"/>
    <col min="3334" max="3334" width="10" style="2" customWidth="true"/>
    <col min="3335" max="3335" width="9.5" style="2" customWidth="true"/>
    <col min="3336" max="3336" width="9.875" style="2" customWidth="true"/>
    <col min="3337" max="3337" width="10" style="2" customWidth="true"/>
    <col min="3338" max="3584" width="6.875" style="2"/>
    <col min="3585" max="3585" width="12" style="2" customWidth="true"/>
    <col min="3586" max="3586" width="11.5" style="2" customWidth="true"/>
    <col min="3587" max="3587" width="12.25" style="2" customWidth="true"/>
    <col min="3588" max="3588" width="10.875" style="2" customWidth="true"/>
    <col min="3589" max="3589" width="15.125" style="2" customWidth="true"/>
    <col min="3590" max="3590" width="10" style="2" customWidth="true"/>
    <col min="3591" max="3591" width="9.5" style="2" customWidth="true"/>
    <col min="3592" max="3592" width="9.875" style="2" customWidth="true"/>
    <col min="3593" max="3593" width="10" style="2" customWidth="true"/>
    <col min="3594" max="3840" width="6.875" style="2"/>
    <col min="3841" max="3841" width="12" style="2" customWidth="true"/>
    <col min="3842" max="3842" width="11.5" style="2" customWidth="true"/>
    <col min="3843" max="3843" width="12.25" style="2" customWidth="true"/>
    <col min="3844" max="3844" width="10.875" style="2" customWidth="true"/>
    <col min="3845" max="3845" width="15.125" style="2" customWidth="true"/>
    <col min="3846" max="3846" width="10" style="2" customWidth="true"/>
    <col min="3847" max="3847" width="9.5" style="2" customWidth="true"/>
    <col min="3848" max="3848" width="9.875" style="2" customWidth="true"/>
    <col min="3849" max="3849" width="10" style="2" customWidth="true"/>
    <col min="3850" max="4096" width="6.875" style="2"/>
    <col min="4097" max="4097" width="12" style="2" customWidth="true"/>
    <col min="4098" max="4098" width="11.5" style="2" customWidth="true"/>
    <col min="4099" max="4099" width="12.25" style="2" customWidth="true"/>
    <col min="4100" max="4100" width="10.875" style="2" customWidth="true"/>
    <col min="4101" max="4101" width="15.125" style="2" customWidth="true"/>
    <col min="4102" max="4102" width="10" style="2" customWidth="true"/>
    <col min="4103" max="4103" width="9.5" style="2" customWidth="true"/>
    <col min="4104" max="4104" width="9.875" style="2" customWidth="true"/>
    <col min="4105" max="4105" width="10" style="2" customWidth="true"/>
    <col min="4106" max="4352" width="6.875" style="2"/>
    <col min="4353" max="4353" width="12" style="2" customWidth="true"/>
    <col min="4354" max="4354" width="11.5" style="2" customWidth="true"/>
    <col min="4355" max="4355" width="12.25" style="2" customWidth="true"/>
    <col min="4356" max="4356" width="10.875" style="2" customWidth="true"/>
    <col min="4357" max="4357" width="15.125" style="2" customWidth="true"/>
    <col min="4358" max="4358" width="10" style="2" customWidth="true"/>
    <col min="4359" max="4359" width="9.5" style="2" customWidth="true"/>
    <col min="4360" max="4360" width="9.875" style="2" customWidth="true"/>
    <col min="4361" max="4361" width="10" style="2" customWidth="true"/>
    <col min="4362" max="4608" width="6.875" style="2"/>
    <col min="4609" max="4609" width="12" style="2" customWidth="true"/>
    <col min="4610" max="4610" width="11.5" style="2" customWidth="true"/>
    <col min="4611" max="4611" width="12.25" style="2" customWidth="true"/>
    <col min="4612" max="4612" width="10.875" style="2" customWidth="true"/>
    <col min="4613" max="4613" width="15.125" style="2" customWidth="true"/>
    <col min="4614" max="4614" width="10" style="2" customWidth="true"/>
    <col min="4615" max="4615" width="9.5" style="2" customWidth="true"/>
    <col min="4616" max="4616" width="9.875" style="2" customWidth="true"/>
    <col min="4617" max="4617" width="10" style="2" customWidth="true"/>
    <col min="4618" max="4864" width="6.875" style="2"/>
    <col min="4865" max="4865" width="12" style="2" customWidth="true"/>
    <col min="4866" max="4866" width="11.5" style="2" customWidth="true"/>
    <col min="4867" max="4867" width="12.25" style="2" customWidth="true"/>
    <col min="4868" max="4868" width="10.875" style="2" customWidth="true"/>
    <col min="4869" max="4869" width="15.125" style="2" customWidth="true"/>
    <col min="4870" max="4870" width="10" style="2" customWidth="true"/>
    <col min="4871" max="4871" width="9.5" style="2" customWidth="true"/>
    <col min="4872" max="4872" width="9.875" style="2" customWidth="true"/>
    <col min="4873" max="4873" width="10" style="2" customWidth="true"/>
    <col min="4874" max="5120" width="6.875" style="2"/>
    <col min="5121" max="5121" width="12" style="2" customWidth="true"/>
    <col min="5122" max="5122" width="11.5" style="2" customWidth="true"/>
    <col min="5123" max="5123" width="12.25" style="2" customWidth="true"/>
    <col min="5124" max="5124" width="10.875" style="2" customWidth="true"/>
    <col min="5125" max="5125" width="15.125" style="2" customWidth="true"/>
    <col min="5126" max="5126" width="10" style="2" customWidth="true"/>
    <col min="5127" max="5127" width="9.5" style="2" customWidth="true"/>
    <col min="5128" max="5128" width="9.875" style="2" customWidth="true"/>
    <col min="5129" max="5129" width="10" style="2" customWidth="true"/>
    <col min="5130" max="5376" width="6.875" style="2"/>
    <col min="5377" max="5377" width="12" style="2" customWidth="true"/>
    <col min="5378" max="5378" width="11.5" style="2" customWidth="true"/>
    <col min="5379" max="5379" width="12.25" style="2" customWidth="true"/>
    <col min="5380" max="5380" width="10.875" style="2" customWidth="true"/>
    <col min="5381" max="5381" width="15.125" style="2" customWidth="true"/>
    <col min="5382" max="5382" width="10" style="2" customWidth="true"/>
    <col min="5383" max="5383" width="9.5" style="2" customWidth="true"/>
    <col min="5384" max="5384" width="9.875" style="2" customWidth="true"/>
    <col min="5385" max="5385" width="10" style="2" customWidth="true"/>
    <col min="5386" max="5632" width="6.875" style="2"/>
    <col min="5633" max="5633" width="12" style="2" customWidth="true"/>
    <col min="5634" max="5634" width="11.5" style="2" customWidth="true"/>
    <col min="5635" max="5635" width="12.25" style="2" customWidth="true"/>
    <col min="5636" max="5636" width="10.875" style="2" customWidth="true"/>
    <col min="5637" max="5637" width="15.125" style="2" customWidth="true"/>
    <col min="5638" max="5638" width="10" style="2" customWidth="true"/>
    <col min="5639" max="5639" width="9.5" style="2" customWidth="true"/>
    <col min="5640" max="5640" width="9.875" style="2" customWidth="true"/>
    <col min="5641" max="5641" width="10" style="2" customWidth="true"/>
    <col min="5642" max="5888" width="6.875" style="2"/>
    <col min="5889" max="5889" width="12" style="2" customWidth="true"/>
    <col min="5890" max="5890" width="11.5" style="2" customWidth="true"/>
    <col min="5891" max="5891" width="12.25" style="2" customWidth="true"/>
    <col min="5892" max="5892" width="10.875" style="2" customWidth="true"/>
    <col min="5893" max="5893" width="15.125" style="2" customWidth="true"/>
    <col min="5894" max="5894" width="10" style="2" customWidth="true"/>
    <col min="5895" max="5895" width="9.5" style="2" customWidth="true"/>
    <col min="5896" max="5896" width="9.875" style="2" customWidth="true"/>
    <col min="5897" max="5897" width="10" style="2" customWidth="true"/>
    <col min="5898" max="6144" width="6.875" style="2"/>
    <col min="6145" max="6145" width="12" style="2" customWidth="true"/>
    <col min="6146" max="6146" width="11.5" style="2" customWidth="true"/>
    <col min="6147" max="6147" width="12.25" style="2" customWidth="true"/>
    <col min="6148" max="6148" width="10.875" style="2" customWidth="true"/>
    <col min="6149" max="6149" width="15.125" style="2" customWidth="true"/>
    <col min="6150" max="6150" width="10" style="2" customWidth="true"/>
    <col min="6151" max="6151" width="9.5" style="2" customWidth="true"/>
    <col min="6152" max="6152" width="9.875" style="2" customWidth="true"/>
    <col min="6153" max="6153" width="10" style="2" customWidth="true"/>
    <col min="6154" max="6400" width="6.875" style="2"/>
    <col min="6401" max="6401" width="12" style="2" customWidth="true"/>
    <col min="6402" max="6402" width="11.5" style="2" customWidth="true"/>
    <col min="6403" max="6403" width="12.25" style="2" customWidth="true"/>
    <col min="6404" max="6404" width="10.875" style="2" customWidth="true"/>
    <col min="6405" max="6405" width="15.125" style="2" customWidth="true"/>
    <col min="6406" max="6406" width="10" style="2" customWidth="true"/>
    <col min="6407" max="6407" width="9.5" style="2" customWidth="true"/>
    <col min="6408" max="6408" width="9.875" style="2" customWidth="true"/>
    <col min="6409" max="6409" width="10" style="2" customWidth="true"/>
    <col min="6410" max="6656" width="6.875" style="2"/>
    <col min="6657" max="6657" width="12" style="2" customWidth="true"/>
    <col min="6658" max="6658" width="11.5" style="2" customWidth="true"/>
    <col min="6659" max="6659" width="12.25" style="2" customWidth="true"/>
    <col min="6660" max="6660" width="10.875" style="2" customWidth="true"/>
    <col min="6661" max="6661" width="15.125" style="2" customWidth="true"/>
    <col min="6662" max="6662" width="10" style="2" customWidth="true"/>
    <col min="6663" max="6663" width="9.5" style="2" customWidth="true"/>
    <col min="6664" max="6664" width="9.875" style="2" customWidth="true"/>
    <col min="6665" max="6665" width="10" style="2" customWidth="true"/>
    <col min="6666" max="6912" width="6.875" style="2"/>
    <col min="6913" max="6913" width="12" style="2" customWidth="true"/>
    <col min="6914" max="6914" width="11.5" style="2" customWidth="true"/>
    <col min="6915" max="6915" width="12.25" style="2" customWidth="true"/>
    <col min="6916" max="6916" width="10.875" style="2" customWidth="true"/>
    <col min="6917" max="6917" width="15.125" style="2" customWidth="true"/>
    <col min="6918" max="6918" width="10" style="2" customWidth="true"/>
    <col min="6919" max="6919" width="9.5" style="2" customWidth="true"/>
    <col min="6920" max="6920" width="9.875" style="2" customWidth="true"/>
    <col min="6921" max="6921" width="10" style="2" customWidth="true"/>
    <col min="6922" max="7168" width="6.875" style="2"/>
    <col min="7169" max="7169" width="12" style="2" customWidth="true"/>
    <col min="7170" max="7170" width="11.5" style="2" customWidth="true"/>
    <col min="7171" max="7171" width="12.25" style="2" customWidth="true"/>
    <col min="7172" max="7172" width="10.875" style="2" customWidth="true"/>
    <col min="7173" max="7173" width="15.125" style="2" customWidth="true"/>
    <col min="7174" max="7174" width="10" style="2" customWidth="true"/>
    <col min="7175" max="7175" width="9.5" style="2" customWidth="true"/>
    <col min="7176" max="7176" width="9.875" style="2" customWidth="true"/>
    <col min="7177" max="7177" width="10" style="2" customWidth="true"/>
    <col min="7178" max="7424" width="6.875" style="2"/>
    <col min="7425" max="7425" width="12" style="2" customWidth="true"/>
    <col min="7426" max="7426" width="11.5" style="2" customWidth="true"/>
    <col min="7427" max="7427" width="12.25" style="2" customWidth="true"/>
    <col min="7428" max="7428" width="10.875" style="2" customWidth="true"/>
    <col min="7429" max="7429" width="15.125" style="2" customWidth="true"/>
    <col min="7430" max="7430" width="10" style="2" customWidth="true"/>
    <col min="7431" max="7431" width="9.5" style="2" customWidth="true"/>
    <col min="7432" max="7432" width="9.875" style="2" customWidth="true"/>
    <col min="7433" max="7433" width="10" style="2" customWidth="true"/>
    <col min="7434" max="7680" width="6.875" style="2"/>
    <col min="7681" max="7681" width="12" style="2" customWidth="true"/>
    <col min="7682" max="7682" width="11.5" style="2" customWidth="true"/>
    <col min="7683" max="7683" width="12.25" style="2" customWidth="true"/>
    <col min="7684" max="7684" width="10.875" style="2" customWidth="true"/>
    <col min="7685" max="7685" width="15.125" style="2" customWidth="true"/>
    <col min="7686" max="7686" width="10" style="2" customWidth="true"/>
    <col min="7687" max="7687" width="9.5" style="2" customWidth="true"/>
    <col min="7688" max="7688" width="9.875" style="2" customWidth="true"/>
    <col min="7689" max="7689" width="10" style="2" customWidth="true"/>
    <col min="7690" max="7936" width="6.875" style="2"/>
    <col min="7937" max="7937" width="12" style="2" customWidth="true"/>
    <col min="7938" max="7938" width="11.5" style="2" customWidth="true"/>
    <col min="7939" max="7939" width="12.25" style="2" customWidth="true"/>
    <col min="7940" max="7940" width="10.875" style="2" customWidth="true"/>
    <col min="7941" max="7941" width="15.125" style="2" customWidth="true"/>
    <col min="7942" max="7942" width="10" style="2" customWidth="true"/>
    <col min="7943" max="7943" width="9.5" style="2" customWidth="true"/>
    <col min="7944" max="7944" width="9.875" style="2" customWidth="true"/>
    <col min="7945" max="7945" width="10" style="2" customWidth="true"/>
    <col min="7946" max="8192" width="6.875" style="2"/>
    <col min="8193" max="8193" width="12" style="2" customWidth="true"/>
    <col min="8194" max="8194" width="11.5" style="2" customWidth="true"/>
    <col min="8195" max="8195" width="12.25" style="2" customWidth="true"/>
    <col min="8196" max="8196" width="10.875" style="2" customWidth="true"/>
    <col min="8197" max="8197" width="15.125" style="2" customWidth="true"/>
    <col min="8198" max="8198" width="10" style="2" customWidth="true"/>
    <col min="8199" max="8199" width="9.5" style="2" customWidth="true"/>
    <col min="8200" max="8200" width="9.875" style="2" customWidth="true"/>
    <col min="8201" max="8201" width="10" style="2" customWidth="true"/>
    <col min="8202" max="8448" width="6.875" style="2"/>
    <col min="8449" max="8449" width="12" style="2" customWidth="true"/>
    <col min="8450" max="8450" width="11.5" style="2" customWidth="true"/>
    <col min="8451" max="8451" width="12.25" style="2" customWidth="true"/>
    <col min="8452" max="8452" width="10.875" style="2" customWidth="true"/>
    <col min="8453" max="8453" width="15.125" style="2" customWidth="true"/>
    <col min="8454" max="8454" width="10" style="2" customWidth="true"/>
    <col min="8455" max="8455" width="9.5" style="2" customWidth="true"/>
    <col min="8456" max="8456" width="9.875" style="2" customWidth="true"/>
    <col min="8457" max="8457" width="10" style="2" customWidth="true"/>
    <col min="8458" max="8704" width="6.875" style="2"/>
    <col min="8705" max="8705" width="12" style="2" customWidth="true"/>
    <col min="8706" max="8706" width="11.5" style="2" customWidth="true"/>
    <col min="8707" max="8707" width="12.25" style="2" customWidth="true"/>
    <col min="8708" max="8708" width="10.875" style="2" customWidth="true"/>
    <col min="8709" max="8709" width="15.125" style="2" customWidth="true"/>
    <col min="8710" max="8710" width="10" style="2" customWidth="true"/>
    <col min="8711" max="8711" width="9.5" style="2" customWidth="true"/>
    <col min="8712" max="8712" width="9.875" style="2" customWidth="true"/>
    <col min="8713" max="8713" width="10" style="2" customWidth="true"/>
    <col min="8714" max="8960" width="6.875" style="2"/>
    <col min="8961" max="8961" width="12" style="2" customWidth="true"/>
    <col min="8962" max="8962" width="11.5" style="2" customWidth="true"/>
    <col min="8963" max="8963" width="12.25" style="2" customWidth="true"/>
    <col min="8964" max="8964" width="10.875" style="2" customWidth="true"/>
    <col min="8965" max="8965" width="15.125" style="2" customWidth="true"/>
    <col min="8966" max="8966" width="10" style="2" customWidth="true"/>
    <col min="8967" max="8967" width="9.5" style="2" customWidth="true"/>
    <col min="8968" max="8968" width="9.875" style="2" customWidth="true"/>
    <col min="8969" max="8969" width="10" style="2" customWidth="true"/>
    <col min="8970" max="9216" width="6.875" style="2"/>
    <col min="9217" max="9217" width="12" style="2" customWidth="true"/>
    <col min="9218" max="9218" width="11.5" style="2" customWidth="true"/>
    <col min="9219" max="9219" width="12.25" style="2" customWidth="true"/>
    <col min="9220" max="9220" width="10.875" style="2" customWidth="true"/>
    <col min="9221" max="9221" width="15.125" style="2" customWidth="true"/>
    <col min="9222" max="9222" width="10" style="2" customWidth="true"/>
    <col min="9223" max="9223" width="9.5" style="2" customWidth="true"/>
    <col min="9224" max="9224" width="9.875" style="2" customWidth="true"/>
    <col min="9225" max="9225" width="10" style="2" customWidth="true"/>
    <col min="9226" max="9472" width="6.875" style="2"/>
    <col min="9473" max="9473" width="12" style="2" customWidth="true"/>
    <col min="9474" max="9474" width="11.5" style="2" customWidth="true"/>
    <col min="9475" max="9475" width="12.25" style="2" customWidth="true"/>
    <col min="9476" max="9476" width="10.875" style="2" customWidth="true"/>
    <col min="9477" max="9477" width="15.125" style="2" customWidth="true"/>
    <col min="9478" max="9478" width="10" style="2" customWidth="true"/>
    <col min="9479" max="9479" width="9.5" style="2" customWidth="true"/>
    <col min="9480" max="9480" width="9.875" style="2" customWidth="true"/>
    <col min="9481" max="9481" width="10" style="2" customWidth="true"/>
    <col min="9482" max="9728" width="6.875" style="2"/>
    <col min="9729" max="9729" width="12" style="2" customWidth="true"/>
    <col min="9730" max="9730" width="11.5" style="2" customWidth="true"/>
    <col min="9731" max="9731" width="12.25" style="2" customWidth="true"/>
    <col min="9732" max="9732" width="10.875" style="2" customWidth="true"/>
    <col min="9733" max="9733" width="15.125" style="2" customWidth="true"/>
    <col min="9734" max="9734" width="10" style="2" customWidth="true"/>
    <col min="9735" max="9735" width="9.5" style="2" customWidth="true"/>
    <col min="9736" max="9736" width="9.875" style="2" customWidth="true"/>
    <col min="9737" max="9737" width="10" style="2" customWidth="true"/>
    <col min="9738" max="9984" width="6.875" style="2"/>
    <col min="9985" max="9985" width="12" style="2" customWidth="true"/>
    <col min="9986" max="9986" width="11.5" style="2" customWidth="true"/>
    <col min="9987" max="9987" width="12.25" style="2" customWidth="true"/>
    <col min="9988" max="9988" width="10.875" style="2" customWidth="true"/>
    <col min="9989" max="9989" width="15.125" style="2" customWidth="true"/>
    <col min="9990" max="9990" width="10" style="2" customWidth="true"/>
    <col min="9991" max="9991" width="9.5" style="2" customWidth="true"/>
    <col min="9992" max="9992" width="9.875" style="2" customWidth="true"/>
    <col min="9993" max="9993" width="10" style="2" customWidth="true"/>
    <col min="9994" max="10240" width="6.875" style="2"/>
    <col min="10241" max="10241" width="12" style="2" customWidth="true"/>
    <col min="10242" max="10242" width="11.5" style="2" customWidth="true"/>
    <col min="10243" max="10243" width="12.25" style="2" customWidth="true"/>
    <col min="10244" max="10244" width="10.875" style="2" customWidth="true"/>
    <col min="10245" max="10245" width="15.125" style="2" customWidth="true"/>
    <col min="10246" max="10246" width="10" style="2" customWidth="true"/>
    <col min="10247" max="10247" width="9.5" style="2" customWidth="true"/>
    <col min="10248" max="10248" width="9.875" style="2" customWidth="true"/>
    <col min="10249" max="10249" width="10" style="2" customWidth="true"/>
    <col min="10250" max="10496" width="6.875" style="2"/>
    <col min="10497" max="10497" width="12" style="2" customWidth="true"/>
    <col min="10498" max="10498" width="11.5" style="2" customWidth="true"/>
    <col min="10499" max="10499" width="12.25" style="2" customWidth="true"/>
    <col min="10500" max="10500" width="10.875" style="2" customWidth="true"/>
    <col min="10501" max="10501" width="15.125" style="2" customWidth="true"/>
    <col min="10502" max="10502" width="10" style="2" customWidth="true"/>
    <col min="10503" max="10503" width="9.5" style="2" customWidth="true"/>
    <col min="10504" max="10504" width="9.875" style="2" customWidth="true"/>
    <col min="10505" max="10505" width="10" style="2" customWidth="true"/>
    <col min="10506" max="10752" width="6.875" style="2"/>
    <col min="10753" max="10753" width="12" style="2" customWidth="true"/>
    <col min="10754" max="10754" width="11.5" style="2" customWidth="true"/>
    <col min="10755" max="10755" width="12.25" style="2" customWidth="true"/>
    <col min="10756" max="10756" width="10.875" style="2" customWidth="true"/>
    <col min="10757" max="10757" width="15.125" style="2" customWidth="true"/>
    <col min="10758" max="10758" width="10" style="2" customWidth="true"/>
    <col min="10759" max="10759" width="9.5" style="2" customWidth="true"/>
    <col min="10760" max="10760" width="9.875" style="2" customWidth="true"/>
    <col min="10761" max="10761" width="10" style="2" customWidth="true"/>
    <col min="10762" max="11008" width="6.875" style="2"/>
    <col min="11009" max="11009" width="12" style="2" customWidth="true"/>
    <col min="11010" max="11010" width="11.5" style="2" customWidth="true"/>
    <col min="11011" max="11011" width="12.25" style="2" customWidth="true"/>
    <col min="11012" max="11012" width="10.875" style="2" customWidth="true"/>
    <col min="11013" max="11013" width="15.125" style="2" customWidth="true"/>
    <col min="11014" max="11014" width="10" style="2" customWidth="true"/>
    <col min="11015" max="11015" width="9.5" style="2" customWidth="true"/>
    <col min="11016" max="11016" width="9.875" style="2" customWidth="true"/>
    <col min="11017" max="11017" width="10" style="2" customWidth="true"/>
    <col min="11018" max="11264" width="6.875" style="2"/>
    <col min="11265" max="11265" width="12" style="2" customWidth="true"/>
    <col min="11266" max="11266" width="11.5" style="2" customWidth="true"/>
    <col min="11267" max="11267" width="12.25" style="2" customWidth="true"/>
    <col min="11268" max="11268" width="10.875" style="2" customWidth="true"/>
    <col min="11269" max="11269" width="15.125" style="2" customWidth="true"/>
    <col min="11270" max="11270" width="10" style="2" customWidth="true"/>
    <col min="11271" max="11271" width="9.5" style="2" customWidth="true"/>
    <col min="11272" max="11272" width="9.875" style="2" customWidth="true"/>
    <col min="11273" max="11273" width="10" style="2" customWidth="true"/>
    <col min="11274" max="11520" width="6.875" style="2"/>
    <col min="11521" max="11521" width="12" style="2" customWidth="true"/>
    <col min="11522" max="11522" width="11.5" style="2" customWidth="true"/>
    <col min="11523" max="11523" width="12.25" style="2" customWidth="true"/>
    <col min="11524" max="11524" width="10.875" style="2" customWidth="true"/>
    <col min="11525" max="11525" width="15.125" style="2" customWidth="true"/>
    <col min="11526" max="11526" width="10" style="2" customWidth="true"/>
    <col min="11527" max="11527" width="9.5" style="2" customWidth="true"/>
    <col min="11528" max="11528" width="9.875" style="2" customWidth="true"/>
    <col min="11529" max="11529" width="10" style="2" customWidth="true"/>
    <col min="11530" max="11776" width="6.875" style="2"/>
    <col min="11777" max="11777" width="12" style="2" customWidth="true"/>
    <col min="11778" max="11778" width="11.5" style="2" customWidth="true"/>
    <col min="11779" max="11779" width="12.25" style="2" customWidth="true"/>
    <col min="11780" max="11780" width="10.875" style="2" customWidth="true"/>
    <col min="11781" max="11781" width="15.125" style="2" customWidth="true"/>
    <col min="11782" max="11782" width="10" style="2" customWidth="true"/>
    <col min="11783" max="11783" width="9.5" style="2" customWidth="true"/>
    <col min="11784" max="11784" width="9.875" style="2" customWidth="true"/>
    <col min="11785" max="11785" width="10" style="2" customWidth="true"/>
    <col min="11786" max="12032" width="6.875" style="2"/>
    <col min="12033" max="12033" width="12" style="2" customWidth="true"/>
    <col min="12034" max="12034" width="11.5" style="2" customWidth="true"/>
    <col min="12035" max="12035" width="12.25" style="2" customWidth="true"/>
    <col min="12036" max="12036" width="10.875" style="2" customWidth="true"/>
    <col min="12037" max="12037" width="15.125" style="2" customWidth="true"/>
    <col min="12038" max="12038" width="10" style="2" customWidth="true"/>
    <col min="12039" max="12039" width="9.5" style="2" customWidth="true"/>
    <col min="12040" max="12040" width="9.875" style="2" customWidth="true"/>
    <col min="12041" max="12041" width="10" style="2" customWidth="true"/>
    <col min="12042" max="12288" width="6.875" style="2"/>
    <col min="12289" max="12289" width="12" style="2" customWidth="true"/>
    <col min="12290" max="12290" width="11.5" style="2" customWidth="true"/>
    <col min="12291" max="12291" width="12.25" style="2" customWidth="true"/>
    <col min="12292" max="12292" width="10.875" style="2" customWidth="true"/>
    <col min="12293" max="12293" width="15.125" style="2" customWidth="true"/>
    <col min="12294" max="12294" width="10" style="2" customWidth="true"/>
    <col min="12295" max="12295" width="9.5" style="2" customWidth="true"/>
    <col min="12296" max="12296" width="9.875" style="2" customWidth="true"/>
    <col min="12297" max="12297" width="10" style="2" customWidth="true"/>
    <col min="12298" max="12544" width="6.875" style="2"/>
    <col min="12545" max="12545" width="12" style="2" customWidth="true"/>
    <col min="12546" max="12546" width="11.5" style="2" customWidth="true"/>
    <col min="12547" max="12547" width="12.25" style="2" customWidth="true"/>
    <col min="12548" max="12548" width="10.875" style="2" customWidth="true"/>
    <col min="12549" max="12549" width="15.125" style="2" customWidth="true"/>
    <col min="12550" max="12550" width="10" style="2" customWidth="true"/>
    <col min="12551" max="12551" width="9.5" style="2" customWidth="true"/>
    <col min="12552" max="12552" width="9.875" style="2" customWidth="true"/>
    <col min="12553" max="12553" width="10" style="2" customWidth="true"/>
    <col min="12554" max="12800" width="6.875" style="2"/>
    <col min="12801" max="12801" width="12" style="2" customWidth="true"/>
    <col min="12802" max="12802" width="11.5" style="2" customWidth="true"/>
    <col min="12803" max="12803" width="12.25" style="2" customWidth="true"/>
    <col min="12804" max="12804" width="10.875" style="2" customWidth="true"/>
    <col min="12805" max="12805" width="15.125" style="2" customWidth="true"/>
    <col min="12806" max="12806" width="10" style="2" customWidth="true"/>
    <col min="12807" max="12807" width="9.5" style="2" customWidth="true"/>
    <col min="12808" max="12808" width="9.875" style="2" customWidth="true"/>
    <col min="12809" max="12809" width="10" style="2" customWidth="true"/>
    <col min="12810" max="13056" width="6.875" style="2"/>
    <col min="13057" max="13057" width="12" style="2" customWidth="true"/>
    <col min="13058" max="13058" width="11.5" style="2" customWidth="true"/>
    <col min="13059" max="13059" width="12.25" style="2" customWidth="true"/>
    <col min="13060" max="13060" width="10.875" style="2" customWidth="true"/>
    <col min="13061" max="13061" width="15.125" style="2" customWidth="true"/>
    <col min="13062" max="13062" width="10" style="2" customWidth="true"/>
    <col min="13063" max="13063" width="9.5" style="2" customWidth="true"/>
    <col min="13064" max="13064" width="9.875" style="2" customWidth="true"/>
    <col min="13065" max="13065" width="10" style="2" customWidth="true"/>
    <col min="13066" max="13312" width="6.875" style="2"/>
    <col min="13313" max="13313" width="12" style="2" customWidth="true"/>
    <col min="13314" max="13314" width="11.5" style="2" customWidth="true"/>
    <col min="13315" max="13315" width="12.25" style="2" customWidth="true"/>
    <col min="13316" max="13316" width="10.875" style="2" customWidth="true"/>
    <col min="13317" max="13317" width="15.125" style="2" customWidth="true"/>
    <col min="13318" max="13318" width="10" style="2" customWidth="true"/>
    <col min="13319" max="13319" width="9.5" style="2" customWidth="true"/>
    <col min="13320" max="13320" width="9.875" style="2" customWidth="true"/>
    <col min="13321" max="13321" width="10" style="2" customWidth="true"/>
    <col min="13322" max="13568" width="6.875" style="2"/>
    <col min="13569" max="13569" width="12" style="2" customWidth="true"/>
    <col min="13570" max="13570" width="11.5" style="2" customWidth="true"/>
    <col min="13571" max="13571" width="12.25" style="2" customWidth="true"/>
    <col min="13572" max="13572" width="10.875" style="2" customWidth="true"/>
    <col min="13573" max="13573" width="15.125" style="2" customWidth="true"/>
    <col min="13574" max="13574" width="10" style="2" customWidth="true"/>
    <col min="13575" max="13575" width="9.5" style="2" customWidth="true"/>
    <col min="13576" max="13576" width="9.875" style="2" customWidth="true"/>
    <col min="13577" max="13577" width="10" style="2" customWidth="true"/>
    <col min="13578" max="13824" width="6.875" style="2"/>
    <col min="13825" max="13825" width="12" style="2" customWidth="true"/>
    <col min="13826" max="13826" width="11.5" style="2" customWidth="true"/>
    <col min="13827" max="13827" width="12.25" style="2" customWidth="true"/>
    <col min="13828" max="13828" width="10.875" style="2" customWidth="true"/>
    <col min="13829" max="13829" width="15.125" style="2" customWidth="true"/>
    <col min="13830" max="13830" width="10" style="2" customWidth="true"/>
    <col min="13831" max="13831" width="9.5" style="2" customWidth="true"/>
    <col min="13832" max="13832" width="9.875" style="2" customWidth="true"/>
    <col min="13833" max="13833" width="10" style="2" customWidth="true"/>
    <col min="13834" max="14080" width="6.875" style="2"/>
    <col min="14081" max="14081" width="12" style="2" customWidth="true"/>
    <col min="14082" max="14082" width="11.5" style="2" customWidth="true"/>
    <col min="14083" max="14083" width="12.25" style="2" customWidth="true"/>
    <col min="14084" max="14084" width="10.875" style="2" customWidth="true"/>
    <col min="14085" max="14085" width="15.125" style="2" customWidth="true"/>
    <col min="14086" max="14086" width="10" style="2" customWidth="true"/>
    <col min="14087" max="14087" width="9.5" style="2" customWidth="true"/>
    <col min="14088" max="14088" width="9.875" style="2" customWidth="true"/>
    <col min="14089" max="14089" width="10" style="2" customWidth="true"/>
    <col min="14090" max="14336" width="6.875" style="2"/>
    <col min="14337" max="14337" width="12" style="2" customWidth="true"/>
    <col min="14338" max="14338" width="11.5" style="2" customWidth="true"/>
    <col min="14339" max="14339" width="12.25" style="2" customWidth="true"/>
    <col min="14340" max="14340" width="10.875" style="2" customWidth="true"/>
    <col min="14341" max="14341" width="15.125" style="2" customWidth="true"/>
    <col min="14342" max="14342" width="10" style="2" customWidth="true"/>
    <col min="14343" max="14343" width="9.5" style="2" customWidth="true"/>
    <col min="14344" max="14344" width="9.875" style="2" customWidth="true"/>
    <col min="14345" max="14345" width="10" style="2" customWidth="true"/>
    <col min="14346" max="14592" width="6.875" style="2"/>
    <col min="14593" max="14593" width="12" style="2" customWidth="true"/>
    <col min="14594" max="14594" width="11.5" style="2" customWidth="true"/>
    <col min="14595" max="14595" width="12.25" style="2" customWidth="true"/>
    <col min="14596" max="14596" width="10.875" style="2" customWidth="true"/>
    <col min="14597" max="14597" width="15.125" style="2" customWidth="true"/>
    <col min="14598" max="14598" width="10" style="2" customWidth="true"/>
    <col min="14599" max="14599" width="9.5" style="2" customWidth="true"/>
    <col min="14600" max="14600" width="9.875" style="2" customWidth="true"/>
    <col min="14601" max="14601" width="10" style="2" customWidth="true"/>
    <col min="14602" max="14848" width="6.875" style="2"/>
    <col min="14849" max="14849" width="12" style="2" customWidth="true"/>
    <col min="14850" max="14850" width="11.5" style="2" customWidth="true"/>
    <col min="14851" max="14851" width="12.25" style="2" customWidth="true"/>
    <col min="14852" max="14852" width="10.875" style="2" customWidth="true"/>
    <col min="14853" max="14853" width="15.125" style="2" customWidth="true"/>
    <col min="14854" max="14854" width="10" style="2" customWidth="true"/>
    <col min="14855" max="14855" width="9.5" style="2" customWidth="true"/>
    <col min="14856" max="14856" width="9.875" style="2" customWidth="true"/>
    <col min="14857" max="14857" width="10" style="2" customWidth="true"/>
    <col min="14858" max="15104" width="6.875" style="2"/>
    <col min="15105" max="15105" width="12" style="2" customWidth="true"/>
    <col min="15106" max="15106" width="11.5" style="2" customWidth="true"/>
    <col min="15107" max="15107" width="12.25" style="2" customWidth="true"/>
    <col min="15108" max="15108" width="10.875" style="2" customWidth="true"/>
    <col min="15109" max="15109" width="15.125" style="2" customWidth="true"/>
    <col min="15110" max="15110" width="10" style="2" customWidth="true"/>
    <col min="15111" max="15111" width="9.5" style="2" customWidth="true"/>
    <col min="15112" max="15112" width="9.875" style="2" customWidth="true"/>
    <col min="15113" max="15113" width="10" style="2" customWidth="true"/>
    <col min="15114" max="15360" width="6.875" style="2"/>
    <col min="15361" max="15361" width="12" style="2" customWidth="true"/>
    <col min="15362" max="15362" width="11.5" style="2" customWidth="true"/>
    <col min="15363" max="15363" width="12.25" style="2" customWidth="true"/>
    <col min="15364" max="15364" width="10.875" style="2" customWidth="true"/>
    <col min="15365" max="15365" width="15.125" style="2" customWidth="true"/>
    <col min="15366" max="15366" width="10" style="2" customWidth="true"/>
    <col min="15367" max="15367" width="9.5" style="2" customWidth="true"/>
    <col min="15368" max="15368" width="9.875" style="2" customWidth="true"/>
    <col min="15369" max="15369" width="10" style="2" customWidth="true"/>
    <col min="15370" max="15616" width="6.875" style="2"/>
    <col min="15617" max="15617" width="12" style="2" customWidth="true"/>
    <col min="15618" max="15618" width="11.5" style="2" customWidth="true"/>
    <col min="15619" max="15619" width="12.25" style="2" customWidth="true"/>
    <col min="15620" max="15620" width="10.875" style="2" customWidth="true"/>
    <col min="15621" max="15621" width="15.125" style="2" customWidth="true"/>
    <col min="15622" max="15622" width="10" style="2" customWidth="true"/>
    <col min="15623" max="15623" width="9.5" style="2" customWidth="true"/>
    <col min="15624" max="15624" width="9.875" style="2" customWidth="true"/>
    <col min="15625" max="15625" width="10" style="2" customWidth="true"/>
    <col min="15626" max="15872" width="6.875" style="2"/>
    <col min="15873" max="15873" width="12" style="2" customWidth="true"/>
    <col min="15874" max="15874" width="11.5" style="2" customWidth="true"/>
    <col min="15875" max="15875" width="12.25" style="2" customWidth="true"/>
    <col min="15876" max="15876" width="10.875" style="2" customWidth="true"/>
    <col min="15877" max="15877" width="15.125" style="2" customWidth="true"/>
    <col min="15878" max="15878" width="10" style="2" customWidth="true"/>
    <col min="15879" max="15879" width="9.5" style="2" customWidth="true"/>
    <col min="15880" max="15880" width="9.875" style="2" customWidth="true"/>
    <col min="15881" max="15881" width="10" style="2" customWidth="true"/>
    <col min="15882" max="16128" width="6.875" style="2"/>
    <col min="16129" max="16129" width="12" style="2" customWidth="true"/>
    <col min="16130" max="16130" width="11.5" style="2" customWidth="true"/>
    <col min="16131" max="16131" width="12.25" style="2" customWidth="true"/>
    <col min="16132" max="16132" width="10.875" style="2" customWidth="true"/>
    <col min="16133" max="16133" width="15.125" style="2" customWidth="true"/>
    <col min="16134" max="16134" width="10" style="2" customWidth="true"/>
    <col min="16135" max="16135" width="9.5" style="2" customWidth="true"/>
    <col min="16136" max="16136" width="9.875" style="2" customWidth="true"/>
    <col min="16137" max="16137" width="10" style="2" customWidth="true"/>
    <col min="16138" max="16384" width="6.875" style="2"/>
  </cols>
  <sheetData>
    <row r="1" ht="21" spans="1:1">
      <c r="A1" s="3" t="s">
        <v>349</v>
      </c>
    </row>
    <row r="2" spans="1:9">
      <c r="A2" s="4" t="s">
        <v>350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351</v>
      </c>
      <c r="B4" s="5"/>
      <c r="C4" s="5"/>
      <c r="D4" s="5"/>
      <c r="E4" s="5"/>
      <c r="F4" s="5"/>
      <c r="G4" s="5"/>
      <c r="H4" s="5"/>
      <c r="I4" s="5"/>
    </row>
    <row r="5" ht="39" customHeight="true" spans="1:9">
      <c r="A5" s="6" t="s">
        <v>252</v>
      </c>
      <c r="B5" s="7" t="s">
        <v>542</v>
      </c>
      <c r="C5" s="7"/>
      <c r="D5" s="7"/>
      <c r="E5" s="7"/>
      <c r="F5" s="7"/>
      <c r="G5" s="7"/>
      <c r="H5" s="7"/>
      <c r="I5" s="7"/>
    </row>
    <row r="6" ht="39" customHeight="true" spans="1:9">
      <c r="A6" s="8" t="s">
        <v>352</v>
      </c>
      <c r="B6" s="7" t="s">
        <v>353</v>
      </c>
      <c r="C6" s="7"/>
      <c r="D6" s="7"/>
      <c r="E6" s="7"/>
      <c r="F6" s="7"/>
      <c r="G6" s="7"/>
      <c r="H6" s="7"/>
      <c r="I6" s="7"/>
    </row>
    <row r="7" ht="39" customHeight="true" spans="1:11">
      <c r="A7" s="9" t="s">
        <v>354</v>
      </c>
      <c r="B7" s="10" t="s">
        <v>355</v>
      </c>
      <c r="C7" s="10"/>
      <c r="D7" s="10"/>
      <c r="E7" s="27">
        <v>30</v>
      </c>
      <c r="F7" s="27"/>
      <c r="G7" s="27"/>
      <c r="H7" s="27"/>
      <c r="I7" s="27"/>
      <c r="J7" s="37"/>
      <c r="K7" s="37"/>
    </row>
    <row r="8" ht="39" customHeight="true" spans="1:11">
      <c r="A8" s="11"/>
      <c r="B8" s="10" t="s">
        <v>306</v>
      </c>
      <c r="C8" s="10"/>
      <c r="D8" s="10"/>
      <c r="E8" s="27">
        <v>30</v>
      </c>
      <c r="F8" s="27"/>
      <c r="G8" s="27"/>
      <c r="H8" s="27"/>
      <c r="I8" s="27"/>
      <c r="J8" s="37"/>
      <c r="K8" s="37"/>
    </row>
    <row r="9" ht="39" customHeight="true" spans="1:11">
      <c r="A9" s="11"/>
      <c r="B9" s="10" t="s">
        <v>307</v>
      </c>
      <c r="C9" s="10"/>
      <c r="D9" s="10"/>
      <c r="E9" s="27" t="s">
        <v>3</v>
      </c>
      <c r="F9" s="27"/>
      <c r="G9" s="27"/>
      <c r="H9" s="27"/>
      <c r="I9" s="27"/>
      <c r="J9" s="37"/>
      <c r="K9" s="37"/>
    </row>
    <row r="10" ht="39" customHeight="true" spans="1:12">
      <c r="A10" s="12" t="s">
        <v>356</v>
      </c>
      <c r="B10" s="13" t="s">
        <v>543</v>
      </c>
      <c r="C10" s="13"/>
      <c r="D10" s="13"/>
      <c r="E10" s="13"/>
      <c r="F10" s="13"/>
      <c r="G10" s="13"/>
      <c r="H10" s="13"/>
      <c r="I10" s="13"/>
      <c r="J10" s="37"/>
      <c r="K10" s="37"/>
      <c r="L10" s="37"/>
    </row>
    <row r="11" ht="39" customHeight="true" spans="1:14">
      <c r="A11" s="14"/>
      <c r="B11" s="13"/>
      <c r="C11" s="13"/>
      <c r="D11" s="13"/>
      <c r="E11" s="13"/>
      <c r="F11" s="13"/>
      <c r="G11" s="13"/>
      <c r="H11" s="13"/>
      <c r="I11" s="13"/>
      <c r="J11" s="37"/>
      <c r="K11" s="37"/>
      <c r="L11" s="37"/>
      <c r="M11" s="37"/>
      <c r="N11" s="37"/>
    </row>
    <row r="12" ht="39" customHeight="true" spans="1:11">
      <c r="A12" s="11" t="s">
        <v>358</v>
      </c>
      <c r="B12" s="15" t="s">
        <v>312</v>
      </c>
      <c r="C12" s="15" t="s">
        <v>313</v>
      </c>
      <c r="D12" s="16" t="s">
        <v>314</v>
      </c>
      <c r="E12" s="28"/>
      <c r="F12" s="29" t="s">
        <v>359</v>
      </c>
      <c r="G12" s="29"/>
      <c r="H12" s="29"/>
      <c r="I12" s="29"/>
      <c r="J12" s="37"/>
      <c r="K12" s="37"/>
    </row>
    <row r="13" ht="39" customHeight="true" spans="1:11">
      <c r="A13" s="11"/>
      <c r="B13" s="17" t="s">
        <v>360</v>
      </c>
      <c r="C13" s="17" t="s">
        <v>317</v>
      </c>
      <c r="D13" s="18" t="s">
        <v>542</v>
      </c>
      <c r="E13" s="18"/>
      <c r="F13" s="11" t="s">
        <v>544</v>
      </c>
      <c r="G13" s="11"/>
      <c r="H13" s="11"/>
      <c r="I13" s="11"/>
      <c r="J13" s="37"/>
      <c r="K13" s="37"/>
    </row>
    <row r="14" ht="39" customHeight="true" spans="1:11">
      <c r="A14" s="11"/>
      <c r="B14" s="17"/>
      <c r="C14" s="17"/>
      <c r="D14" s="11"/>
      <c r="E14" s="11"/>
      <c r="F14" s="11"/>
      <c r="G14" s="11"/>
      <c r="H14" s="11"/>
      <c r="I14" s="11"/>
      <c r="J14" s="37"/>
      <c r="K14" s="37"/>
    </row>
    <row r="15" ht="39" customHeight="true" spans="1:11">
      <c r="A15" s="11"/>
      <c r="B15" s="17"/>
      <c r="C15" s="17"/>
      <c r="D15" s="19"/>
      <c r="E15" s="19"/>
      <c r="F15" s="19"/>
      <c r="G15" s="19"/>
      <c r="H15" s="19"/>
      <c r="I15" s="19"/>
      <c r="J15" s="37"/>
      <c r="K15" s="37"/>
    </row>
    <row r="16" ht="39" customHeight="true" spans="1:11">
      <c r="A16" s="11"/>
      <c r="B16" s="17"/>
      <c r="C16" s="11" t="s">
        <v>321</v>
      </c>
      <c r="D16" s="20" t="s">
        <v>542</v>
      </c>
      <c r="E16" s="30"/>
      <c r="F16" s="20" t="s">
        <v>545</v>
      </c>
      <c r="G16" s="31"/>
      <c r="H16" s="31"/>
      <c r="I16" s="30"/>
      <c r="J16" s="37"/>
      <c r="K16" s="37"/>
    </row>
    <row r="17" ht="39" customHeight="true" spans="1:11">
      <c r="A17" s="11"/>
      <c r="B17" s="17"/>
      <c r="C17" s="11" t="s">
        <v>324</v>
      </c>
      <c r="D17" s="20" t="s">
        <v>542</v>
      </c>
      <c r="E17" s="30"/>
      <c r="F17" s="20" t="s">
        <v>546</v>
      </c>
      <c r="G17" s="31"/>
      <c r="H17" s="31"/>
      <c r="I17" s="30"/>
      <c r="J17" s="37"/>
      <c r="K17" s="37"/>
    </row>
    <row r="18" ht="39" customHeight="true" spans="1:14">
      <c r="A18" s="11"/>
      <c r="B18" s="17"/>
      <c r="C18" s="21" t="s">
        <v>329</v>
      </c>
      <c r="D18" s="20" t="s">
        <v>542</v>
      </c>
      <c r="E18" s="30"/>
      <c r="F18" s="32" t="s">
        <v>520</v>
      </c>
      <c r="G18" s="32"/>
      <c r="H18" s="32"/>
      <c r="I18" s="32"/>
      <c r="J18" s="37"/>
      <c r="K18" s="37"/>
      <c r="L18" s="37"/>
      <c r="M18" s="37"/>
      <c r="N18" s="37"/>
    </row>
    <row r="19" ht="54" customHeight="true" spans="1:13">
      <c r="A19" s="11"/>
      <c r="B19" s="22" t="s">
        <v>366</v>
      </c>
      <c r="C19" s="14" t="s">
        <v>337</v>
      </c>
      <c r="D19" s="20" t="s">
        <v>542</v>
      </c>
      <c r="E19" s="30"/>
      <c r="F19" s="33" t="s">
        <v>547</v>
      </c>
      <c r="G19" s="34"/>
      <c r="H19" s="34"/>
      <c r="I19" s="38"/>
      <c r="J19" s="37"/>
      <c r="K19" s="37"/>
      <c r="L19" s="37"/>
      <c r="M19" s="37"/>
    </row>
    <row r="20" ht="39" customHeight="true" spans="1:13">
      <c r="A20" s="11"/>
      <c r="B20" s="23"/>
      <c r="C20" s="14" t="s">
        <v>334</v>
      </c>
      <c r="D20" s="24"/>
      <c r="E20" s="19"/>
      <c r="F20" s="24"/>
      <c r="G20" s="19"/>
      <c r="H20" s="19"/>
      <c r="I20" s="19"/>
      <c r="J20" s="37"/>
      <c r="K20" s="37"/>
      <c r="L20" s="37"/>
      <c r="M20" s="37"/>
    </row>
    <row r="21" ht="39" customHeight="true" spans="1:13">
      <c r="A21" s="11"/>
      <c r="B21" s="23"/>
      <c r="C21" s="14" t="s">
        <v>340</v>
      </c>
      <c r="D21" s="20"/>
      <c r="E21" s="30"/>
      <c r="F21" s="35"/>
      <c r="G21" s="35"/>
      <c r="H21" s="35"/>
      <c r="I21" s="35"/>
      <c r="J21" s="37"/>
      <c r="K21" s="37"/>
      <c r="L21" s="37"/>
      <c r="M21" s="37"/>
    </row>
    <row r="22" ht="39" customHeight="true" spans="1:13">
      <c r="A22" s="11"/>
      <c r="B22" s="25"/>
      <c r="C22" s="14" t="s">
        <v>342</v>
      </c>
      <c r="D22" s="20"/>
      <c r="E22" s="30"/>
      <c r="F22" s="36"/>
      <c r="G22" s="35"/>
      <c r="H22" s="35"/>
      <c r="I22" s="35"/>
      <c r="J22" s="37"/>
      <c r="K22" s="37"/>
      <c r="L22" s="37"/>
      <c r="M22" s="37"/>
    </row>
    <row r="23" ht="39" customHeight="true" spans="1:9">
      <c r="A23" s="11"/>
      <c r="B23" s="11" t="s">
        <v>346</v>
      </c>
      <c r="C23" s="26" t="s">
        <v>368</v>
      </c>
      <c r="D23" s="18" t="s">
        <v>369</v>
      </c>
      <c r="E23" s="18"/>
      <c r="F23" s="18" t="s">
        <v>348</v>
      </c>
      <c r="G23" s="18"/>
      <c r="H23" s="18"/>
      <c r="I23" s="18"/>
    </row>
    <row r="24"/>
    <row r="25"/>
    <row r="26"/>
    <row r="27"/>
    <row r="28"/>
    <row r="29"/>
    <row r="30"/>
    <row r="31"/>
    <row r="32"/>
    <row r="33"/>
    <row r="34"/>
    <row r="35"/>
    <row r="36"/>
    <row r="37" ht="13.5" spans="9:9">
      <c r="I37" s="1"/>
    </row>
  </sheetData>
  <mergeCells count="4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A2:I3"/>
    <mergeCell ref="B10:I1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81" customWidth="true"/>
    <col min="2" max="4" width="5.625" style="81" customWidth="true"/>
    <col min="5" max="5" width="41.25" style="81" customWidth="true"/>
    <col min="6" max="6" width="19.875" style="81" customWidth="true"/>
    <col min="7" max="8" width="17.875" style="81" customWidth="true"/>
    <col min="9" max="10" width="14.125" style="81" customWidth="true"/>
    <col min="11" max="11" width="1.5" style="81" customWidth="true"/>
    <col min="12" max="14" width="9.75" style="81" customWidth="true"/>
    <col min="15" max="16384" width="10" style="81"/>
  </cols>
  <sheetData>
    <row r="1" ht="24.95" customHeight="true" spans="1:11">
      <c r="A1" s="82"/>
      <c r="B1" s="83" t="s">
        <v>71</v>
      </c>
      <c r="C1" s="82"/>
      <c r="D1" s="82"/>
      <c r="E1" s="153"/>
      <c r="F1" s="94"/>
      <c r="G1" s="94"/>
      <c r="H1" s="94"/>
      <c r="I1" s="94"/>
      <c r="J1" s="95" t="s">
        <v>72</v>
      </c>
      <c r="K1" s="87"/>
    </row>
    <row r="2" ht="22.9" customHeight="true" spans="1:11">
      <c r="A2" s="82"/>
      <c r="B2" s="84" t="s">
        <v>73</v>
      </c>
      <c r="C2" s="84"/>
      <c r="D2" s="84"/>
      <c r="E2" s="84"/>
      <c r="F2" s="84"/>
      <c r="G2" s="84"/>
      <c r="H2" s="84"/>
      <c r="I2" s="84"/>
      <c r="J2" s="84"/>
      <c r="K2" s="87" t="s">
        <v>3</v>
      </c>
    </row>
    <row r="3" ht="19.5" customHeight="true" spans="1:11">
      <c r="A3" s="85"/>
      <c r="B3" s="86" t="s">
        <v>5</v>
      </c>
      <c r="C3" s="86"/>
      <c r="D3" s="86"/>
      <c r="E3" s="86"/>
      <c r="F3" s="85"/>
      <c r="G3" s="85"/>
      <c r="H3" s="147"/>
      <c r="I3" s="147"/>
      <c r="J3" s="96" t="s">
        <v>6</v>
      </c>
      <c r="K3" s="99"/>
    </row>
    <row r="4" ht="24.4" customHeight="true" spans="1:11">
      <c r="A4" s="87"/>
      <c r="B4" s="88" t="s">
        <v>9</v>
      </c>
      <c r="C4" s="88"/>
      <c r="D4" s="88"/>
      <c r="E4" s="88"/>
      <c r="F4" s="88" t="s">
        <v>60</v>
      </c>
      <c r="G4" s="88" t="s">
        <v>74</v>
      </c>
      <c r="H4" s="88" t="s">
        <v>75</v>
      </c>
      <c r="I4" s="88" t="s">
        <v>76</v>
      </c>
      <c r="J4" s="106" t="s">
        <v>77</v>
      </c>
      <c r="K4" s="100"/>
    </row>
    <row r="5" ht="24.4" customHeight="true" spans="1:11">
      <c r="A5" s="89"/>
      <c r="B5" s="88" t="s">
        <v>78</v>
      </c>
      <c r="C5" s="88"/>
      <c r="D5" s="88"/>
      <c r="E5" s="88" t="s">
        <v>79</v>
      </c>
      <c r="F5" s="88"/>
      <c r="G5" s="88"/>
      <c r="H5" s="88"/>
      <c r="I5" s="88"/>
      <c r="J5" s="88"/>
      <c r="K5" s="100"/>
    </row>
    <row r="6" ht="24.4" customHeight="true" spans="1:11">
      <c r="A6" s="89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88"/>
      <c r="J6" s="88"/>
      <c r="K6" s="101"/>
    </row>
    <row r="7" ht="27" customHeight="true" spans="1:11">
      <c r="A7" s="90"/>
      <c r="B7" s="88"/>
      <c r="C7" s="88"/>
      <c r="D7" s="88"/>
      <c r="E7" s="88" t="s">
        <v>83</v>
      </c>
      <c r="F7" s="120">
        <f>SUM(F8:F27)</f>
        <v>100659630.14</v>
      </c>
      <c r="G7" s="120">
        <f>SUM(G8:G27)</f>
        <v>10459978.98</v>
      </c>
      <c r="H7" s="120">
        <f>SUM(H8:H27)</f>
        <v>90199651.16</v>
      </c>
      <c r="I7" s="97"/>
      <c r="J7" s="97"/>
      <c r="K7" s="102"/>
    </row>
    <row r="8" ht="27" customHeight="true" spans="1:11">
      <c r="A8" s="90"/>
      <c r="B8" s="138" t="s">
        <v>84</v>
      </c>
      <c r="C8" s="138" t="s">
        <v>85</v>
      </c>
      <c r="D8" s="138" t="s">
        <v>86</v>
      </c>
      <c r="E8" s="122" t="s">
        <v>87</v>
      </c>
      <c r="F8" s="123">
        <v>4541938.78</v>
      </c>
      <c r="G8" s="123">
        <v>4541938.78</v>
      </c>
      <c r="H8" s="123"/>
      <c r="I8" s="180"/>
      <c r="J8" s="180"/>
      <c r="K8" s="102"/>
    </row>
    <row r="9" ht="27" customHeight="true" spans="1:11">
      <c r="A9" s="90"/>
      <c r="B9" s="138" t="s">
        <v>84</v>
      </c>
      <c r="C9" s="138" t="s">
        <v>85</v>
      </c>
      <c r="D9" s="138" t="s">
        <v>88</v>
      </c>
      <c r="E9" s="122" t="s">
        <v>89</v>
      </c>
      <c r="F9" s="123">
        <v>2660804</v>
      </c>
      <c r="G9" s="123">
        <v>2660804</v>
      </c>
      <c r="H9" s="123"/>
      <c r="I9" s="180"/>
      <c r="J9" s="180"/>
      <c r="K9" s="102"/>
    </row>
    <row r="10" ht="27" customHeight="true" spans="1:11">
      <c r="A10" s="90"/>
      <c r="B10" s="138" t="s">
        <v>84</v>
      </c>
      <c r="C10" s="138" t="s">
        <v>85</v>
      </c>
      <c r="D10" s="138" t="s">
        <v>90</v>
      </c>
      <c r="E10" s="122" t="s">
        <v>91</v>
      </c>
      <c r="F10" s="123">
        <v>3362395</v>
      </c>
      <c r="G10" s="123"/>
      <c r="H10" s="123">
        <v>3362395</v>
      </c>
      <c r="I10" s="180"/>
      <c r="J10" s="180"/>
      <c r="K10" s="102"/>
    </row>
    <row r="11" ht="27" customHeight="true" spans="1:11">
      <c r="A11" s="90"/>
      <c r="B11" s="138" t="s">
        <v>92</v>
      </c>
      <c r="C11" s="138" t="s">
        <v>90</v>
      </c>
      <c r="D11" s="138" t="s">
        <v>90</v>
      </c>
      <c r="E11" s="122" t="s">
        <v>93</v>
      </c>
      <c r="F11" s="123">
        <v>9000</v>
      </c>
      <c r="G11" s="123"/>
      <c r="H11" s="123">
        <v>9000</v>
      </c>
      <c r="I11" s="180"/>
      <c r="J11" s="180"/>
      <c r="K11" s="102"/>
    </row>
    <row r="12" ht="27" customHeight="true" spans="1:11">
      <c r="A12" s="90"/>
      <c r="B12" s="138" t="s">
        <v>94</v>
      </c>
      <c r="C12" s="138" t="s">
        <v>95</v>
      </c>
      <c r="D12" s="138" t="s">
        <v>90</v>
      </c>
      <c r="E12" s="122" t="s">
        <v>96</v>
      </c>
      <c r="F12" s="123">
        <v>7615106.08</v>
      </c>
      <c r="G12" s="123"/>
      <c r="H12" s="123">
        <v>7615106.08</v>
      </c>
      <c r="I12" s="180"/>
      <c r="J12" s="180"/>
      <c r="K12" s="102"/>
    </row>
    <row r="13" ht="27" customHeight="true" spans="1:11">
      <c r="A13" s="90"/>
      <c r="B13" s="138" t="s">
        <v>94</v>
      </c>
      <c r="C13" s="138" t="s">
        <v>97</v>
      </c>
      <c r="D13" s="138" t="s">
        <v>86</v>
      </c>
      <c r="E13" s="122" t="s">
        <v>98</v>
      </c>
      <c r="F13" s="123">
        <v>430874.34</v>
      </c>
      <c r="G13" s="123">
        <v>430874.34</v>
      </c>
      <c r="H13" s="123"/>
      <c r="I13" s="180"/>
      <c r="J13" s="180"/>
      <c r="K13" s="102"/>
    </row>
    <row r="14" ht="27" customHeight="true" spans="1:11">
      <c r="A14" s="90"/>
      <c r="B14" s="138" t="s">
        <v>94</v>
      </c>
      <c r="C14" s="138" t="s">
        <v>97</v>
      </c>
      <c r="D14" s="138" t="s">
        <v>95</v>
      </c>
      <c r="E14" s="122" t="s">
        <v>99</v>
      </c>
      <c r="F14" s="123">
        <v>156236.81</v>
      </c>
      <c r="G14" s="123">
        <v>156236.81</v>
      </c>
      <c r="H14" s="180"/>
      <c r="I14" s="180"/>
      <c r="J14" s="180"/>
      <c r="K14" s="102"/>
    </row>
    <row r="15" ht="27" customHeight="true" spans="1:11">
      <c r="A15" s="90"/>
      <c r="B15" s="138" t="s">
        <v>94</v>
      </c>
      <c r="C15" s="138" t="s">
        <v>97</v>
      </c>
      <c r="D15" s="138" t="s">
        <v>97</v>
      </c>
      <c r="E15" s="122" t="s">
        <v>100</v>
      </c>
      <c r="F15" s="123">
        <v>858524.67</v>
      </c>
      <c r="G15" s="123">
        <v>858524.67</v>
      </c>
      <c r="H15" s="180"/>
      <c r="I15" s="180"/>
      <c r="J15" s="180"/>
      <c r="K15" s="102"/>
    </row>
    <row r="16" ht="27" customHeight="true" spans="2:10">
      <c r="B16" s="179" t="s">
        <v>94</v>
      </c>
      <c r="C16" s="179" t="s">
        <v>97</v>
      </c>
      <c r="D16" s="179" t="s">
        <v>101</v>
      </c>
      <c r="E16" s="122" t="s">
        <v>102</v>
      </c>
      <c r="F16" s="181">
        <v>200000</v>
      </c>
      <c r="G16" s="181">
        <v>200000</v>
      </c>
      <c r="H16" s="181"/>
      <c r="I16" s="181"/>
      <c r="J16" s="181"/>
    </row>
    <row r="17" ht="27" customHeight="true" spans="2:10">
      <c r="B17" s="179" t="s">
        <v>94</v>
      </c>
      <c r="C17" s="179" t="s">
        <v>103</v>
      </c>
      <c r="D17" s="179" t="s">
        <v>86</v>
      </c>
      <c r="E17" s="179" t="s">
        <v>104</v>
      </c>
      <c r="F17" s="181">
        <v>40188</v>
      </c>
      <c r="G17" s="181">
        <v>40188</v>
      </c>
      <c r="H17" s="181"/>
      <c r="I17" s="181"/>
      <c r="J17" s="181"/>
    </row>
    <row r="18" ht="27" customHeight="true" spans="2:10">
      <c r="B18" s="179" t="s">
        <v>94</v>
      </c>
      <c r="C18" s="179" t="s">
        <v>90</v>
      </c>
      <c r="D18" s="179" t="s">
        <v>90</v>
      </c>
      <c r="E18" s="179" t="s">
        <v>105</v>
      </c>
      <c r="F18" s="181">
        <v>613076.66</v>
      </c>
      <c r="G18" s="181">
        <v>603076.66</v>
      </c>
      <c r="H18" s="181">
        <v>10000</v>
      </c>
      <c r="I18" s="181"/>
      <c r="J18" s="181"/>
    </row>
    <row r="19" ht="27" customHeight="true" spans="2:10">
      <c r="B19" s="179" t="s">
        <v>106</v>
      </c>
      <c r="C19" s="179" t="s">
        <v>107</v>
      </c>
      <c r="D19" s="179" t="s">
        <v>86</v>
      </c>
      <c r="E19" s="179" t="s">
        <v>108</v>
      </c>
      <c r="F19" s="181">
        <v>275899.81</v>
      </c>
      <c r="G19" s="181">
        <v>275899.81</v>
      </c>
      <c r="H19" s="181"/>
      <c r="I19" s="181"/>
      <c r="J19" s="181"/>
    </row>
    <row r="20" ht="27" customHeight="true" spans="2:10">
      <c r="B20" s="179" t="s">
        <v>109</v>
      </c>
      <c r="C20" s="179" t="s">
        <v>97</v>
      </c>
      <c r="D20" s="179" t="s">
        <v>86</v>
      </c>
      <c r="E20" s="179" t="s">
        <v>110</v>
      </c>
      <c r="F20" s="181">
        <v>800000</v>
      </c>
      <c r="G20" s="181"/>
      <c r="H20" s="181">
        <v>800000</v>
      </c>
      <c r="I20" s="181"/>
      <c r="J20" s="181"/>
    </row>
    <row r="21" ht="27" customHeight="true" spans="2:10">
      <c r="B21" s="179" t="s">
        <v>109</v>
      </c>
      <c r="C21" s="179" t="s">
        <v>103</v>
      </c>
      <c r="D21" s="179" t="s">
        <v>95</v>
      </c>
      <c r="E21" s="179" t="s">
        <v>111</v>
      </c>
      <c r="F21" s="181">
        <v>20656000</v>
      </c>
      <c r="G21" s="181"/>
      <c r="H21" s="181">
        <v>20656000</v>
      </c>
      <c r="I21" s="181"/>
      <c r="J21" s="181"/>
    </row>
    <row r="22" ht="27" customHeight="true" spans="2:10">
      <c r="B22" s="179" t="s">
        <v>109</v>
      </c>
      <c r="C22" s="179" t="s">
        <v>90</v>
      </c>
      <c r="D22" s="179" t="s">
        <v>90</v>
      </c>
      <c r="E22" s="179" t="s">
        <v>112</v>
      </c>
      <c r="F22" s="181">
        <v>52463600</v>
      </c>
      <c r="G22" s="181"/>
      <c r="H22" s="181">
        <v>52463600</v>
      </c>
      <c r="I22" s="181"/>
      <c r="J22" s="181"/>
    </row>
    <row r="23" ht="27" customHeight="true" spans="2:10">
      <c r="B23" s="179" t="s">
        <v>113</v>
      </c>
      <c r="C23" s="179" t="s">
        <v>86</v>
      </c>
      <c r="D23" s="179" t="s">
        <v>114</v>
      </c>
      <c r="E23" s="179" t="s">
        <v>115</v>
      </c>
      <c r="F23" s="181">
        <v>457600</v>
      </c>
      <c r="G23" s="181"/>
      <c r="H23" s="181">
        <v>457600</v>
      </c>
      <c r="I23" s="181"/>
      <c r="J23" s="181"/>
    </row>
    <row r="24" ht="27" customHeight="true" spans="2:10">
      <c r="B24" s="179" t="s">
        <v>113</v>
      </c>
      <c r="C24" s="179" t="s">
        <v>95</v>
      </c>
      <c r="D24" s="179" t="s">
        <v>116</v>
      </c>
      <c r="E24" s="179" t="s">
        <v>117</v>
      </c>
      <c r="F24" s="181">
        <v>1328030.08</v>
      </c>
      <c r="G24" s="181"/>
      <c r="H24" s="181">
        <v>1328030.08</v>
      </c>
      <c r="I24" s="181"/>
      <c r="J24" s="181"/>
    </row>
    <row r="25" ht="27" customHeight="true" spans="2:10">
      <c r="B25" s="179" t="s">
        <v>113</v>
      </c>
      <c r="C25" s="179" t="s">
        <v>95</v>
      </c>
      <c r="D25" s="179" t="s">
        <v>90</v>
      </c>
      <c r="E25" s="179" t="s">
        <v>118</v>
      </c>
      <c r="F25" s="181">
        <v>100000</v>
      </c>
      <c r="G25" s="181"/>
      <c r="H25" s="181">
        <v>100000</v>
      </c>
      <c r="I25" s="181"/>
      <c r="J25" s="181"/>
    </row>
    <row r="26" ht="27" customHeight="true" spans="2:10">
      <c r="B26" s="179" t="s">
        <v>113</v>
      </c>
      <c r="C26" s="179" t="s">
        <v>90</v>
      </c>
      <c r="D26" s="179" t="s">
        <v>90</v>
      </c>
      <c r="E26" s="179" t="s">
        <v>119</v>
      </c>
      <c r="F26" s="181">
        <v>3397920</v>
      </c>
      <c r="G26" s="181"/>
      <c r="H26" s="181">
        <v>3397920</v>
      </c>
      <c r="I26" s="181"/>
      <c r="J26" s="181"/>
    </row>
    <row r="27" ht="27" customHeight="true" spans="2:10">
      <c r="B27" s="179" t="s">
        <v>120</v>
      </c>
      <c r="C27" s="179" t="s">
        <v>95</v>
      </c>
      <c r="D27" s="179" t="s">
        <v>86</v>
      </c>
      <c r="E27" s="179" t="s">
        <v>121</v>
      </c>
      <c r="F27" s="181">
        <v>692435.91</v>
      </c>
      <c r="G27" s="181">
        <v>692435.91</v>
      </c>
      <c r="H27" s="181"/>
      <c r="I27" s="181"/>
      <c r="J27" s="181"/>
    </row>
    <row r="28" ht="27" customHeight="true"/>
    <row r="29" ht="27" customHeight="true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1" customWidth="true"/>
    <col min="2" max="2" width="28.5" style="81" customWidth="true"/>
    <col min="3" max="3" width="19.375" style="81" customWidth="true"/>
    <col min="4" max="4" width="28.5" style="81" customWidth="true"/>
    <col min="5" max="8" width="19.375" style="81" customWidth="true"/>
    <col min="9" max="9" width="1.5" style="81" customWidth="true"/>
    <col min="10" max="12" width="9.75" style="81" customWidth="true"/>
    <col min="13" max="16384" width="10" style="81"/>
  </cols>
  <sheetData>
    <row r="1" ht="24.95" customHeight="true" spans="1:9">
      <c r="A1" s="167"/>
      <c r="B1" s="83" t="s">
        <v>122</v>
      </c>
      <c r="C1" s="168"/>
      <c r="D1" s="168"/>
      <c r="E1" s="168"/>
      <c r="F1" s="168"/>
      <c r="G1" s="168"/>
      <c r="H1" s="174" t="s">
        <v>123</v>
      </c>
      <c r="I1" s="176" t="s">
        <v>3</v>
      </c>
    </row>
    <row r="2" ht="22.9" customHeight="true" spans="1:9">
      <c r="A2" s="168"/>
      <c r="B2" s="169" t="s">
        <v>124</v>
      </c>
      <c r="C2" s="169"/>
      <c r="D2" s="169"/>
      <c r="E2" s="169"/>
      <c r="F2" s="169"/>
      <c r="G2" s="169"/>
      <c r="H2" s="169"/>
      <c r="I2" s="176"/>
    </row>
    <row r="3" ht="19.5" customHeight="true" spans="1:9">
      <c r="A3" s="170"/>
      <c r="B3" s="86" t="s">
        <v>5</v>
      </c>
      <c r="C3" s="86"/>
      <c r="D3" s="155"/>
      <c r="E3" s="155"/>
      <c r="F3" s="155"/>
      <c r="G3" s="155"/>
      <c r="H3" s="175" t="s">
        <v>6</v>
      </c>
      <c r="I3" s="177"/>
    </row>
    <row r="4" ht="15" customHeight="true" spans="1:9">
      <c r="A4" s="171"/>
      <c r="B4" s="88" t="s">
        <v>7</v>
      </c>
      <c r="C4" s="88"/>
      <c r="D4" s="88" t="s">
        <v>8</v>
      </c>
      <c r="E4" s="88"/>
      <c r="F4" s="88"/>
      <c r="G4" s="88"/>
      <c r="H4" s="88"/>
      <c r="I4" s="163"/>
    </row>
    <row r="5" ht="15" customHeight="true" spans="1:9">
      <c r="A5" s="171"/>
      <c r="B5" s="88" t="s">
        <v>9</v>
      </c>
      <c r="C5" s="88" t="s">
        <v>10</v>
      </c>
      <c r="D5" s="88" t="s">
        <v>9</v>
      </c>
      <c r="E5" s="88" t="s">
        <v>60</v>
      </c>
      <c r="F5" s="88" t="s">
        <v>125</v>
      </c>
      <c r="G5" s="88" t="s">
        <v>126</v>
      </c>
      <c r="H5" s="88" t="s">
        <v>127</v>
      </c>
      <c r="I5" s="163"/>
    </row>
    <row r="6" ht="15" customHeight="true" spans="1:9">
      <c r="A6" s="87"/>
      <c r="B6" s="109" t="s">
        <v>128</v>
      </c>
      <c r="C6" s="123">
        <v>100659630.14</v>
      </c>
      <c r="D6" s="109" t="s">
        <v>129</v>
      </c>
      <c r="E6" s="123">
        <v>100659630.14</v>
      </c>
      <c r="F6" s="123">
        <v>80003630.14</v>
      </c>
      <c r="G6" s="172">
        <v>20656000</v>
      </c>
      <c r="H6" s="111"/>
      <c r="I6" s="101"/>
    </row>
    <row r="7" ht="15" customHeight="true" spans="1:9">
      <c r="A7" s="87"/>
      <c r="B7" s="109" t="s">
        <v>130</v>
      </c>
      <c r="C7" s="123">
        <v>80003630.14</v>
      </c>
      <c r="D7" s="109" t="s">
        <v>131</v>
      </c>
      <c r="E7" s="123">
        <v>10565137.78</v>
      </c>
      <c r="F7" s="123">
        <v>10565137.78</v>
      </c>
      <c r="G7" s="172"/>
      <c r="H7" s="111"/>
      <c r="I7" s="101"/>
    </row>
    <row r="8" ht="15" customHeight="true" spans="1:9">
      <c r="A8" s="87"/>
      <c r="B8" s="109" t="s">
        <v>132</v>
      </c>
      <c r="C8" s="172">
        <v>20656000</v>
      </c>
      <c r="D8" s="109" t="s">
        <v>133</v>
      </c>
      <c r="E8" s="172"/>
      <c r="F8" s="172"/>
      <c r="G8" s="172"/>
      <c r="H8" s="111"/>
      <c r="I8" s="101"/>
    </row>
    <row r="9" ht="15" customHeight="true" spans="1:9">
      <c r="A9" s="87"/>
      <c r="B9" s="109" t="s">
        <v>134</v>
      </c>
      <c r="C9" s="111"/>
      <c r="D9" s="109" t="s">
        <v>135</v>
      </c>
      <c r="E9" s="172"/>
      <c r="F9" s="172"/>
      <c r="G9" s="172"/>
      <c r="H9" s="111"/>
      <c r="I9" s="101"/>
    </row>
    <row r="10" ht="15" customHeight="true" spans="1:9">
      <c r="A10" s="87"/>
      <c r="B10" s="109" t="s">
        <v>136</v>
      </c>
      <c r="C10" s="111"/>
      <c r="D10" s="109" t="s">
        <v>137</v>
      </c>
      <c r="E10" s="172"/>
      <c r="F10" s="172"/>
      <c r="G10" s="172"/>
      <c r="H10" s="111"/>
      <c r="I10" s="101"/>
    </row>
    <row r="11" ht="15" customHeight="true" spans="1:9">
      <c r="A11" s="87"/>
      <c r="B11" s="109" t="s">
        <v>130</v>
      </c>
      <c r="C11" s="111"/>
      <c r="D11" s="109" t="s">
        <v>138</v>
      </c>
      <c r="E11" s="172"/>
      <c r="F11" s="172"/>
      <c r="G11" s="172"/>
      <c r="H11" s="111"/>
      <c r="I11" s="101"/>
    </row>
    <row r="12" ht="15" customHeight="true" spans="1:9">
      <c r="A12" s="87"/>
      <c r="B12" s="109" t="s">
        <v>132</v>
      </c>
      <c r="C12" s="111"/>
      <c r="D12" s="109" t="s">
        <v>139</v>
      </c>
      <c r="E12" s="172"/>
      <c r="F12" s="172"/>
      <c r="G12" s="172"/>
      <c r="H12" s="111"/>
      <c r="I12" s="101"/>
    </row>
    <row r="13" ht="15" customHeight="true" spans="1:9">
      <c r="A13" s="87"/>
      <c r="B13" s="109" t="s">
        <v>134</v>
      </c>
      <c r="C13" s="111"/>
      <c r="D13" s="109" t="s">
        <v>140</v>
      </c>
      <c r="E13" s="172">
        <v>9000</v>
      </c>
      <c r="F13" s="172">
        <v>9000</v>
      </c>
      <c r="G13" s="172"/>
      <c r="H13" s="111"/>
      <c r="I13" s="101"/>
    </row>
    <row r="14" ht="15" customHeight="true" spans="1:9">
      <c r="A14" s="87"/>
      <c r="B14" s="109" t="s">
        <v>141</v>
      </c>
      <c r="C14" s="111"/>
      <c r="D14" s="109" t="s">
        <v>142</v>
      </c>
      <c r="E14" s="123">
        <v>9914006.56</v>
      </c>
      <c r="F14" s="123">
        <v>9914006.56</v>
      </c>
      <c r="G14" s="172"/>
      <c r="H14" s="111"/>
      <c r="I14" s="101"/>
    </row>
    <row r="15" ht="15" customHeight="true" spans="1:9">
      <c r="A15" s="87"/>
      <c r="B15" s="109" t="s">
        <v>141</v>
      </c>
      <c r="C15" s="111"/>
      <c r="D15" s="109" t="s">
        <v>143</v>
      </c>
      <c r="E15" s="172"/>
      <c r="F15" s="172"/>
      <c r="G15" s="172"/>
      <c r="H15" s="111"/>
      <c r="I15" s="101"/>
    </row>
    <row r="16" ht="15" customHeight="true" spans="1:9">
      <c r="A16" s="87"/>
      <c r="B16" s="109" t="s">
        <v>141</v>
      </c>
      <c r="C16" s="111"/>
      <c r="D16" s="109" t="s">
        <v>144</v>
      </c>
      <c r="E16" s="172">
        <v>275899.81</v>
      </c>
      <c r="F16" s="172">
        <v>275899.81</v>
      </c>
      <c r="G16" s="172"/>
      <c r="H16" s="111"/>
      <c r="I16" s="101"/>
    </row>
    <row r="17" ht="15" customHeight="true" spans="1:9">
      <c r="A17" s="87"/>
      <c r="B17" s="109" t="s">
        <v>141</v>
      </c>
      <c r="C17" s="111"/>
      <c r="D17" s="109" t="s">
        <v>145</v>
      </c>
      <c r="E17" s="172"/>
      <c r="F17" s="172"/>
      <c r="G17" s="172"/>
      <c r="H17" s="111"/>
      <c r="I17" s="101"/>
    </row>
    <row r="18" ht="15" customHeight="true" spans="1:9">
      <c r="A18" s="87"/>
      <c r="B18" s="109" t="s">
        <v>141</v>
      </c>
      <c r="C18" s="111"/>
      <c r="D18" s="109" t="s">
        <v>146</v>
      </c>
      <c r="E18" s="172">
        <v>73919600</v>
      </c>
      <c r="F18" s="172">
        <v>53263600</v>
      </c>
      <c r="G18" s="172">
        <v>20656000</v>
      </c>
      <c r="H18" s="111"/>
      <c r="I18" s="101"/>
    </row>
    <row r="19" ht="15" customHeight="true" spans="1:9">
      <c r="A19" s="87"/>
      <c r="B19" s="109" t="s">
        <v>141</v>
      </c>
      <c r="C19" s="111"/>
      <c r="D19" s="109" t="s">
        <v>147</v>
      </c>
      <c r="E19" s="172">
        <v>5283550.08</v>
      </c>
      <c r="F19" s="172">
        <v>5283550.08</v>
      </c>
      <c r="G19" s="172"/>
      <c r="H19" s="111"/>
      <c r="I19" s="101"/>
    </row>
    <row r="20" ht="15" customHeight="true" spans="1:9">
      <c r="A20" s="87"/>
      <c r="B20" s="109" t="s">
        <v>141</v>
      </c>
      <c r="C20" s="111"/>
      <c r="D20" s="109" t="s">
        <v>148</v>
      </c>
      <c r="E20" s="172"/>
      <c r="F20" s="172"/>
      <c r="G20" s="172"/>
      <c r="H20" s="111"/>
      <c r="I20" s="101"/>
    </row>
    <row r="21" ht="15" customHeight="true" spans="1:9">
      <c r="A21" s="87"/>
      <c r="B21" s="109" t="s">
        <v>141</v>
      </c>
      <c r="C21" s="111"/>
      <c r="D21" s="109" t="s">
        <v>149</v>
      </c>
      <c r="E21" s="123"/>
      <c r="F21" s="123"/>
      <c r="G21" s="172"/>
      <c r="H21" s="111"/>
      <c r="I21" s="101"/>
    </row>
    <row r="22" ht="15" customHeight="true" spans="1:9">
      <c r="A22" s="87"/>
      <c r="B22" s="109" t="s">
        <v>141</v>
      </c>
      <c r="C22" s="111"/>
      <c r="D22" s="109" t="s">
        <v>150</v>
      </c>
      <c r="E22" s="172"/>
      <c r="F22" s="172"/>
      <c r="G22" s="172"/>
      <c r="H22" s="111"/>
      <c r="I22" s="101"/>
    </row>
    <row r="23" ht="15" customHeight="true" spans="1:9">
      <c r="A23" s="87"/>
      <c r="B23" s="109" t="s">
        <v>141</v>
      </c>
      <c r="C23" s="111"/>
      <c r="D23" s="109" t="s">
        <v>151</v>
      </c>
      <c r="E23" s="172"/>
      <c r="F23" s="172"/>
      <c r="G23" s="172"/>
      <c r="H23" s="111"/>
      <c r="I23" s="101"/>
    </row>
    <row r="24" ht="15" customHeight="true" spans="1:9">
      <c r="A24" s="87"/>
      <c r="B24" s="109" t="s">
        <v>141</v>
      </c>
      <c r="C24" s="111"/>
      <c r="D24" s="109" t="s">
        <v>152</v>
      </c>
      <c r="E24" s="172"/>
      <c r="F24" s="172"/>
      <c r="G24" s="172"/>
      <c r="H24" s="111"/>
      <c r="I24" s="101"/>
    </row>
    <row r="25" ht="15" customHeight="true" spans="1:9">
      <c r="A25" s="87"/>
      <c r="B25" s="109" t="s">
        <v>141</v>
      </c>
      <c r="C25" s="111"/>
      <c r="D25" s="109" t="s">
        <v>153</v>
      </c>
      <c r="E25" s="172"/>
      <c r="F25" s="172"/>
      <c r="G25" s="172"/>
      <c r="H25" s="111"/>
      <c r="I25" s="101"/>
    </row>
    <row r="26" ht="15" customHeight="true" spans="1:9">
      <c r="A26" s="87"/>
      <c r="B26" s="109" t="s">
        <v>141</v>
      </c>
      <c r="C26" s="111"/>
      <c r="D26" s="109" t="s">
        <v>154</v>
      </c>
      <c r="E26" s="123">
        <v>692435.91</v>
      </c>
      <c r="F26" s="123">
        <v>692435.91</v>
      </c>
      <c r="G26" s="172"/>
      <c r="H26" s="111"/>
      <c r="I26" s="101"/>
    </row>
    <row r="27" ht="15" customHeight="true" spans="1:9">
      <c r="A27" s="87"/>
      <c r="B27" s="109" t="s">
        <v>141</v>
      </c>
      <c r="C27" s="111"/>
      <c r="D27" s="109" t="s">
        <v>155</v>
      </c>
      <c r="E27" s="111"/>
      <c r="F27" s="111"/>
      <c r="G27" s="111"/>
      <c r="H27" s="111"/>
      <c r="I27" s="101"/>
    </row>
    <row r="28" ht="15" customHeight="true" spans="1:9">
      <c r="A28" s="87"/>
      <c r="B28" s="109" t="s">
        <v>141</v>
      </c>
      <c r="C28" s="111"/>
      <c r="D28" s="109" t="s">
        <v>156</v>
      </c>
      <c r="E28" s="111"/>
      <c r="F28" s="111"/>
      <c r="G28" s="111"/>
      <c r="H28" s="111"/>
      <c r="I28" s="101"/>
    </row>
    <row r="29" ht="15" customHeight="true" spans="1:9">
      <c r="A29" s="87"/>
      <c r="B29" s="109" t="s">
        <v>141</v>
      </c>
      <c r="C29" s="111"/>
      <c r="D29" s="109" t="s">
        <v>157</v>
      </c>
      <c r="E29" s="111"/>
      <c r="F29" s="111"/>
      <c r="G29" s="111"/>
      <c r="H29" s="111"/>
      <c r="I29" s="101"/>
    </row>
    <row r="30" ht="15" customHeight="true" spans="1:9">
      <c r="A30" s="87"/>
      <c r="B30" s="109" t="s">
        <v>141</v>
      </c>
      <c r="C30" s="111"/>
      <c r="D30" s="109" t="s">
        <v>158</v>
      </c>
      <c r="E30" s="111"/>
      <c r="F30" s="111"/>
      <c r="G30" s="111"/>
      <c r="H30" s="111"/>
      <c r="I30" s="101"/>
    </row>
    <row r="31" ht="15" customHeight="true" spans="1:9">
      <c r="A31" s="87"/>
      <c r="B31" s="109" t="s">
        <v>141</v>
      </c>
      <c r="C31" s="111"/>
      <c r="D31" s="109" t="s">
        <v>159</v>
      </c>
      <c r="E31" s="111"/>
      <c r="F31" s="111"/>
      <c r="G31" s="111"/>
      <c r="H31" s="111"/>
      <c r="I31" s="101"/>
    </row>
    <row r="32" ht="15" customHeight="true" spans="1:9">
      <c r="A32" s="87"/>
      <c r="B32" s="109" t="s">
        <v>141</v>
      </c>
      <c r="C32" s="111"/>
      <c r="D32" s="109" t="s">
        <v>160</v>
      </c>
      <c r="E32" s="111"/>
      <c r="F32" s="111"/>
      <c r="G32" s="111"/>
      <c r="H32" s="111"/>
      <c r="I32" s="101"/>
    </row>
    <row r="33" ht="15" customHeight="true" spans="1:9">
      <c r="A33" s="87"/>
      <c r="B33" s="109" t="s">
        <v>141</v>
      </c>
      <c r="C33" s="111"/>
      <c r="D33" s="109" t="s">
        <v>161</v>
      </c>
      <c r="E33" s="111"/>
      <c r="F33" s="111"/>
      <c r="G33" s="111"/>
      <c r="H33" s="111"/>
      <c r="I33" s="101"/>
    </row>
    <row r="34" ht="9.75" customHeight="true" spans="1:9">
      <c r="A34" s="173"/>
      <c r="B34" s="173"/>
      <c r="C34" s="173"/>
      <c r="D34" s="93"/>
      <c r="E34" s="173"/>
      <c r="F34" s="173"/>
      <c r="G34" s="173"/>
      <c r="H34" s="173"/>
      <c r="I34" s="178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41"/>
  <sheetViews>
    <sheetView workbookViewId="0">
      <pane ySplit="6" topLeftCell="A26" activePane="bottomLeft" state="frozen"/>
      <selection/>
      <selection pane="bottomLeft" activeCell="H7" sqref="H7"/>
    </sheetView>
  </sheetViews>
  <sheetFormatPr defaultColWidth="10" defaultRowHeight="13.5"/>
  <cols>
    <col min="1" max="1" width="1.5" style="140" customWidth="true"/>
    <col min="2" max="2" width="6.125" style="140" customWidth="true"/>
    <col min="3" max="3" width="6.125" style="141" customWidth="true"/>
    <col min="4" max="4" width="28.375" style="140" customWidth="true"/>
    <col min="5" max="8" width="16.25" style="140" customWidth="true"/>
    <col min="9" max="9" width="16.375" style="140" customWidth="true"/>
    <col min="10" max="10" width="18.625" style="140" customWidth="true"/>
    <col min="11" max="11" width="11.25" style="140" customWidth="true"/>
    <col min="12" max="12" width="15.875" style="140" customWidth="true"/>
    <col min="13" max="38" width="5.75" style="140" customWidth="true"/>
    <col min="39" max="39" width="1.5" style="140" customWidth="true"/>
    <col min="40" max="41" width="9.75" style="140" customWidth="true"/>
    <col min="42" max="16384" width="10" style="140"/>
  </cols>
  <sheetData>
    <row r="1" ht="24.95" customHeight="true" spans="1:39">
      <c r="A1" s="142"/>
      <c r="B1" s="83" t="s">
        <v>162</v>
      </c>
      <c r="C1" s="143"/>
      <c r="D1" s="142"/>
      <c r="E1" s="142"/>
      <c r="F1" s="142"/>
      <c r="G1" s="94"/>
      <c r="H1" s="153"/>
      <c r="I1" s="153"/>
      <c r="J1" s="94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62" t="s">
        <v>163</v>
      </c>
      <c r="AM1" s="163"/>
    </row>
    <row r="2" ht="22.9" customHeight="true" spans="1:39">
      <c r="A2" s="94"/>
      <c r="B2" s="144" t="s">
        <v>164</v>
      </c>
      <c r="C2" s="145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64"/>
      <c r="AM2" s="163"/>
    </row>
    <row r="3" ht="19.5" customHeight="true" spans="1:39">
      <c r="A3" s="147"/>
      <c r="B3" s="148" t="s">
        <v>5</v>
      </c>
      <c r="C3" s="149"/>
      <c r="D3" s="150"/>
      <c r="F3" s="147"/>
      <c r="G3" s="154"/>
      <c r="H3" s="155"/>
      <c r="I3" s="155"/>
      <c r="J3" s="147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61" t="s">
        <v>6</v>
      </c>
      <c r="AK3" s="165"/>
      <c r="AL3" s="166"/>
      <c r="AM3" s="163"/>
    </row>
    <row r="4" ht="24.4" customHeight="true" spans="1:39">
      <c r="A4" s="89"/>
      <c r="B4" s="106"/>
      <c r="C4" s="151"/>
      <c r="D4" s="106"/>
      <c r="E4" s="106" t="s">
        <v>165</v>
      </c>
      <c r="F4" s="106" t="s">
        <v>166</v>
      </c>
      <c r="G4" s="106"/>
      <c r="H4" s="106"/>
      <c r="I4" s="106"/>
      <c r="J4" s="106"/>
      <c r="K4" s="106"/>
      <c r="L4" s="106"/>
      <c r="M4" s="106"/>
      <c r="N4" s="106"/>
      <c r="O4" s="106"/>
      <c r="P4" s="106" t="s">
        <v>167</v>
      </c>
      <c r="Q4" s="106"/>
      <c r="R4" s="106"/>
      <c r="S4" s="106"/>
      <c r="T4" s="106"/>
      <c r="U4" s="106"/>
      <c r="V4" s="106"/>
      <c r="W4" s="106"/>
      <c r="X4" s="106"/>
      <c r="Y4" s="106"/>
      <c r="Z4" s="106" t="s">
        <v>168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63"/>
    </row>
    <row r="5" ht="30" customHeight="true" spans="1:39">
      <c r="A5" s="89"/>
      <c r="B5" s="106" t="s">
        <v>78</v>
      </c>
      <c r="C5" s="151"/>
      <c r="D5" s="106" t="s">
        <v>79</v>
      </c>
      <c r="E5" s="106"/>
      <c r="F5" s="106" t="s">
        <v>60</v>
      </c>
      <c r="G5" s="106" t="s">
        <v>169</v>
      </c>
      <c r="H5" s="106"/>
      <c r="I5" s="106"/>
      <c r="J5" s="106" t="s">
        <v>170</v>
      </c>
      <c r="K5" s="106"/>
      <c r="L5" s="106"/>
      <c r="M5" s="106" t="s">
        <v>171</v>
      </c>
      <c r="N5" s="106"/>
      <c r="O5" s="106"/>
      <c r="P5" s="106" t="s">
        <v>60</v>
      </c>
      <c r="Q5" s="106" t="s">
        <v>169</v>
      </c>
      <c r="R5" s="106"/>
      <c r="S5" s="106"/>
      <c r="T5" s="106" t="s">
        <v>170</v>
      </c>
      <c r="U5" s="106"/>
      <c r="V5" s="106"/>
      <c r="W5" s="106" t="s">
        <v>171</v>
      </c>
      <c r="X5" s="106"/>
      <c r="Y5" s="106"/>
      <c r="Z5" s="106" t="s">
        <v>60</v>
      </c>
      <c r="AA5" s="106" t="s">
        <v>169</v>
      </c>
      <c r="AB5" s="106"/>
      <c r="AC5" s="106"/>
      <c r="AD5" s="106" t="s">
        <v>170</v>
      </c>
      <c r="AE5" s="106"/>
      <c r="AF5" s="106"/>
      <c r="AG5" s="106" t="s">
        <v>171</v>
      </c>
      <c r="AH5" s="106"/>
      <c r="AI5" s="106"/>
      <c r="AJ5" s="106" t="s">
        <v>172</v>
      </c>
      <c r="AK5" s="106"/>
      <c r="AL5" s="106"/>
      <c r="AM5" s="163"/>
    </row>
    <row r="6" ht="30" customHeight="true" spans="1:39">
      <c r="A6" s="93"/>
      <c r="B6" s="106" t="s">
        <v>80</v>
      </c>
      <c r="C6" s="151" t="s">
        <v>81</v>
      </c>
      <c r="D6" s="106"/>
      <c r="E6" s="106"/>
      <c r="F6" s="106"/>
      <c r="G6" s="106" t="s">
        <v>173</v>
      </c>
      <c r="H6" s="106" t="s">
        <v>74</v>
      </c>
      <c r="I6" s="106" t="s">
        <v>75</v>
      </c>
      <c r="J6" s="106" t="s">
        <v>173</v>
      </c>
      <c r="K6" s="106" t="s">
        <v>74</v>
      </c>
      <c r="L6" s="106" t="s">
        <v>75</v>
      </c>
      <c r="M6" s="106" t="s">
        <v>173</v>
      </c>
      <c r="N6" s="106" t="s">
        <v>74</v>
      </c>
      <c r="O6" s="106" t="s">
        <v>75</v>
      </c>
      <c r="P6" s="106"/>
      <c r="Q6" s="106" t="s">
        <v>173</v>
      </c>
      <c r="R6" s="106" t="s">
        <v>74</v>
      </c>
      <c r="S6" s="106" t="s">
        <v>75</v>
      </c>
      <c r="T6" s="106" t="s">
        <v>173</v>
      </c>
      <c r="U6" s="106" t="s">
        <v>74</v>
      </c>
      <c r="V6" s="106" t="s">
        <v>75</v>
      </c>
      <c r="W6" s="106" t="s">
        <v>173</v>
      </c>
      <c r="X6" s="106" t="s">
        <v>74</v>
      </c>
      <c r="Y6" s="106" t="s">
        <v>75</v>
      </c>
      <c r="Z6" s="106"/>
      <c r="AA6" s="106" t="s">
        <v>173</v>
      </c>
      <c r="AB6" s="106" t="s">
        <v>74</v>
      </c>
      <c r="AC6" s="106" t="s">
        <v>75</v>
      </c>
      <c r="AD6" s="106" t="s">
        <v>173</v>
      </c>
      <c r="AE6" s="106" t="s">
        <v>74</v>
      </c>
      <c r="AF6" s="106" t="s">
        <v>75</v>
      </c>
      <c r="AG6" s="106" t="s">
        <v>173</v>
      </c>
      <c r="AH6" s="106" t="s">
        <v>74</v>
      </c>
      <c r="AI6" s="106" t="s">
        <v>75</v>
      </c>
      <c r="AJ6" s="106" t="s">
        <v>173</v>
      </c>
      <c r="AK6" s="106" t="s">
        <v>74</v>
      </c>
      <c r="AL6" s="106" t="s">
        <v>75</v>
      </c>
      <c r="AM6" s="163"/>
    </row>
    <row r="7" ht="27" customHeight="true" spans="1:39">
      <c r="A7" s="89"/>
      <c r="B7" s="106"/>
      <c r="C7" s="151"/>
      <c r="D7" s="106" t="s">
        <v>83</v>
      </c>
      <c r="E7" s="156">
        <f>E8+E20+E34+E39</f>
        <v>100659630.14</v>
      </c>
      <c r="F7" s="156">
        <f t="shared" ref="F7:L7" si="0">F8+F20+F34+F39</f>
        <v>100659630.14</v>
      </c>
      <c r="G7" s="156">
        <f t="shared" si="0"/>
        <v>80003630.14</v>
      </c>
      <c r="H7" s="156">
        <f t="shared" si="0"/>
        <v>10459978.98</v>
      </c>
      <c r="I7" s="156">
        <f t="shared" si="0"/>
        <v>69543651.16</v>
      </c>
      <c r="J7" s="156">
        <f t="shared" si="0"/>
        <v>20656000</v>
      </c>
      <c r="K7" s="156"/>
      <c r="L7" s="156">
        <f t="shared" si="0"/>
        <v>20656000</v>
      </c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3"/>
    </row>
    <row r="8" ht="30" customHeight="true" spans="1:39">
      <c r="A8" s="93"/>
      <c r="B8" s="106" t="s">
        <v>23</v>
      </c>
      <c r="C8" s="152" t="s">
        <v>23</v>
      </c>
      <c r="D8" s="133" t="s">
        <v>174</v>
      </c>
      <c r="E8" s="157">
        <v>8612736.25</v>
      </c>
      <c r="F8" s="157">
        <v>8612736.25</v>
      </c>
      <c r="G8" s="157">
        <v>8612736.25</v>
      </c>
      <c r="H8" s="157">
        <v>8612736.25</v>
      </c>
      <c r="I8" s="157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63"/>
    </row>
    <row r="9" ht="30" customHeight="true" spans="1:39">
      <c r="A9" s="93"/>
      <c r="B9" s="106" t="s">
        <v>175</v>
      </c>
      <c r="C9" s="152" t="s">
        <v>86</v>
      </c>
      <c r="D9" s="133" t="s">
        <v>176</v>
      </c>
      <c r="E9" s="157">
        <v>1930080</v>
      </c>
      <c r="F9" s="157">
        <v>1930080</v>
      </c>
      <c r="G9" s="157">
        <v>1930080</v>
      </c>
      <c r="H9" s="157">
        <v>1930080</v>
      </c>
      <c r="I9" s="157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63"/>
    </row>
    <row r="10" ht="30" customHeight="true" spans="1:39">
      <c r="A10" s="93"/>
      <c r="B10" s="106" t="s">
        <v>175</v>
      </c>
      <c r="C10" s="152" t="s">
        <v>95</v>
      </c>
      <c r="D10" s="133" t="s">
        <v>177</v>
      </c>
      <c r="E10" s="157">
        <v>1101493.2</v>
      </c>
      <c r="F10" s="157">
        <v>1101493.2</v>
      </c>
      <c r="G10" s="157">
        <v>1101493.2</v>
      </c>
      <c r="H10" s="157">
        <v>1101493.2</v>
      </c>
      <c r="I10" s="157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63"/>
    </row>
    <row r="11" ht="30" customHeight="true" spans="1:39">
      <c r="A11" s="93"/>
      <c r="B11" s="106" t="s">
        <v>175</v>
      </c>
      <c r="C11" s="152" t="s">
        <v>85</v>
      </c>
      <c r="D11" s="133" t="s">
        <v>178</v>
      </c>
      <c r="E11" s="157">
        <v>1430684</v>
      </c>
      <c r="F11" s="157">
        <v>1430684</v>
      </c>
      <c r="G11" s="157">
        <v>1430684</v>
      </c>
      <c r="H11" s="157">
        <v>1430684</v>
      </c>
      <c r="I11" s="157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63"/>
    </row>
    <row r="12" ht="30" customHeight="true" spans="1:39">
      <c r="A12" s="93"/>
      <c r="B12" s="106" t="s">
        <v>175</v>
      </c>
      <c r="C12" s="152" t="s">
        <v>179</v>
      </c>
      <c r="D12" s="133" t="s">
        <v>180</v>
      </c>
      <c r="E12" s="157">
        <v>1307742</v>
      </c>
      <c r="F12" s="157">
        <v>1307742</v>
      </c>
      <c r="G12" s="157">
        <v>1307742</v>
      </c>
      <c r="H12" s="157">
        <v>1307742</v>
      </c>
      <c r="I12" s="157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63"/>
    </row>
    <row r="13" ht="30" customHeight="true" spans="1:39">
      <c r="A13" s="93"/>
      <c r="B13" s="106" t="s">
        <v>175</v>
      </c>
      <c r="C13" s="152" t="s">
        <v>103</v>
      </c>
      <c r="D13" s="133" t="s">
        <v>181</v>
      </c>
      <c r="E13" s="157">
        <v>858524.67</v>
      </c>
      <c r="F13" s="157">
        <v>858524.67</v>
      </c>
      <c r="G13" s="157">
        <v>858524.67</v>
      </c>
      <c r="H13" s="157">
        <v>858524.67</v>
      </c>
      <c r="I13" s="157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63"/>
    </row>
    <row r="14" ht="30" customHeight="true" spans="1:39">
      <c r="A14" s="93"/>
      <c r="B14" s="106" t="s">
        <v>175</v>
      </c>
      <c r="C14" s="152" t="s">
        <v>182</v>
      </c>
      <c r="D14" s="133" t="s">
        <v>183</v>
      </c>
      <c r="E14" s="157">
        <v>200000</v>
      </c>
      <c r="F14" s="157">
        <v>200000</v>
      </c>
      <c r="G14" s="157">
        <v>200000</v>
      </c>
      <c r="H14" s="157">
        <v>200000</v>
      </c>
      <c r="I14" s="157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63"/>
    </row>
    <row r="15" ht="30" customHeight="true" spans="1:39">
      <c r="A15" s="93"/>
      <c r="B15" s="106" t="s">
        <v>175</v>
      </c>
      <c r="C15" s="152" t="s">
        <v>184</v>
      </c>
      <c r="D15" s="133" t="s">
        <v>185</v>
      </c>
      <c r="E15" s="157">
        <v>444313.04</v>
      </c>
      <c r="F15" s="157">
        <v>444313.04</v>
      </c>
      <c r="G15" s="157">
        <v>444313.04</v>
      </c>
      <c r="H15" s="157">
        <v>444313.04</v>
      </c>
      <c r="I15" s="157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63"/>
    </row>
    <row r="16" ht="30" customHeight="true" spans="1:39">
      <c r="A16" s="93"/>
      <c r="B16" s="106" t="s">
        <v>175</v>
      </c>
      <c r="C16" s="152" t="s">
        <v>107</v>
      </c>
      <c r="D16" s="133" t="s">
        <v>186</v>
      </c>
      <c r="E16" s="157">
        <v>368202.59</v>
      </c>
      <c r="F16" s="157">
        <v>368202.59</v>
      </c>
      <c r="G16" s="157">
        <v>368202.59</v>
      </c>
      <c r="H16" s="157">
        <v>368202.59</v>
      </c>
      <c r="I16" s="157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63"/>
    </row>
    <row r="17" ht="30" customHeight="true" spans="1:39">
      <c r="A17" s="93"/>
      <c r="B17" s="106" t="s">
        <v>175</v>
      </c>
      <c r="C17" s="152" t="s">
        <v>187</v>
      </c>
      <c r="D17" s="133" t="s">
        <v>188</v>
      </c>
      <c r="E17" s="157">
        <v>40060.84</v>
      </c>
      <c r="F17" s="157">
        <v>40060.84</v>
      </c>
      <c r="G17" s="157">
        <v>40060.84</v>
      </c>
      <c r="H17" s="157">
        <v>40060.84</v>
      </c>
      <c r="I17" s="15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63"/>
    </row>
    <row r="18" ht="30" customHeight="true" spans="1:39">
      <c r="A18" s="93"/>
      <c r="B18" s="106" t="s">
        <v>175</v>
      </c>
      <c r="C18" s="152" t="s">
        <v>189</v>
      </c>
      <c r="D18" s="133" t="s">
        <v>190</v>
      </c>
      <c r="E18" s="157">
        <v>692435.91</v>
      </c>
      <c r="F18" s="157">
        <v>692435.91</v>
      </c>
      <c r="G18" s="157">
        <v>692435.91</v>
      </c>
      <c r="H18" s="157">
        <v>692435.91</v>
      </c>
      <c r="I18" s="157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63"/>
    </row>
    <row r="19" ht="30" customHeight="true" spans="1:39">
      <c r="A19" s="93"/>
      <c r="B19" s="106" t="s">
        <v>175</v>
      </c>
      <c r="C19" s="152" t="s">
        <v>90</v>
      </c>
      <c r="D19" s="133" t="s">
        <v>191</v>
      </c>
      <c r="E19" s="157">
        <v>239200</v>
      </c>
      <c r="F19" s="157">
        <v>239200</v>
      </c>
      <c r="G19" s="157">
        <v>239200</v>
      </c>
      <c r="H19" s="157">
        <v>239200</v>
      </c>
      <c r="I19" s="157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63"/>
    </row>
    <row r="20" ht="30" customHeight="true" spans="1:39">
      <c r="A20" s="93"/>
      <c r="B20" s="106" t="s">
        <v>23</v>
      </c>
      <c r="C20" s="152" t="s">
        <v>23</v>
      </c>
      <c r="D20" s="133" t="s">
        <v>192</v>
      </c>
      <c r="E20" s="157">
        <v>25071027.49</v>
      </c>
      <c r="F20" s="157">
        <v>25071027.49</v>
      </c>
      <c r="G20" s="157">
        <v>25071027.49</v>
      </c>
      <c r="H20" s="157">
        <v>1237376.33</v>
      </c>
      <c r="I20" s="157">
        <v>23833651.16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63"/>
    </row>
    <row r="21" ht="27" customHeight="true" spans="2:38">
      <c r="B21" s="106" t="s">
        <v>193</v>
      </c>
      <c r="C21" s="152" t="s">
        <v>86</v>
      </c>
      <c r="D21" s="133" t="s">
        <v>194</v>
      </c>
      <c r="E21" s="157">
        <v>704000</v>
      </c>
      <c r="F21" s="157">
        <v>704000</v>
      </c>
      <c r="G21" s="157">
        <v>704000</v>
      </c>
      <c r="H21" s="157">
        <v>244000</v>
      </c>
      <c r="I21" s="157">
        <v>460000</v>
      </c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</row>
    <row r="22" ht="27" customHeight="true" spans="2:38">
      <c r="B22" s="106" t="s">
        <v>193</v>
      </c>
      <c r="C22" s="152" t="s">
        <v>97</v>
      </c>
      <c r="D22" s="133" t="s">
        <v>195</v>
      </c>
      <c r="E22" s="157">
        <v>30000</v>
      </c>
      <c r="F22" s="157">
        <v>30000</v>
      </c>
      <c r="G22" s="157">
        <v>30000</v>
      </c>
      <c r="H22" s="157">
        <v>30000</v>
      </c>
      <c r="I22" s="157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</row>
    <row r="23" ht="27" customHeight="true" spans="2:38">
      <c r="B23" s="106" t="s">
        <v>193</v>
      </c>
      <c r="C23" s="152" t="s">
        <v>101</v>
      </c>
      <c r="D23" s="133" t="s">
        <v>196</v>
      </c>
      <c r="E23" s="157">
        <v>60000</v>
      </c>
      <c r="F23" s="157">
        <v>60000</v>
      </c>
      <c r="G23" s="157">
        <v>60000</v>
      </c>
      <c r="H23" s="157">
        <v>60000</v>
      </c>
      <c r="I23" s="157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</row>
    <row r="24" ht="27" customHeight="true" spans="2:38">
      <c r="B24" s="106" t="s">
        <v>193</v>
      </c>
      <c r="C24" s="152" t="s">
        <v>179</v>
      </c>
      <c r="D24" s="133" t="s">
        <v>197</v>
      </c>
      <c r="E24" s="157">
        <v>30000</v>
      </c>
      <c r="F24" s="157">
        <v>30000</v>
      </c>
      <c r="G24" s="157">
        <v>30000</v>
      </c>
      <c r="H24" s="157">
        <v>30000</v>
      </c>
      <c r="I24" s="157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</row>
    <row r="25" ht="27" customHeight="true" spans="2:38">
      <c r="B25" s="106" t="s">
        <v>193</v>
      </c>
      <c r="C25" s="152" t="s">
        <v>107</v>
      </c>
      <c r="D25" s="133" t="s">
        <v>198</v>
      </c>
      <c r="E25" s="157">
        <v>80000</v>
      </c>
      <c r="F25" s="157">
        <v>80000</v>
      </c>
      <c r="G25" s="157">
        <v>80000</v>
      </c>
      <c r="H25" s="157">
        <v>80000</v>
      </c>
      <c r="I25" s="157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</row>
    <row r="26" ht="27" customHeight="true" spans="2:38">
      <c r="B26" s="106" t="s">
        <v>193</v>
      </c>
      <c r="C26" s="152" t="s">
        <v>189</v>
      </c>
      <c r="D26" s="133" t="s">
        <v>199</v>
      </c>
      <c r="E26" s="157">
        <v>380000</v>
      </c>
      <c r="F26" s="157">
        <v>380000</v>
      </c>
      <c r="G26" s="157">
        <v>380000</v>
      </c>
      <c r="H26" s="157">
        <v>30000</v>
      </c>
      <c r="I26" s="157">
        <v>350000</v>
      </c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</row>
    <row r="27" ht="27" customHeight="true" spans="2:38">
      <c r="B27" s="106" t="s">
        <v>193</v>
      </c>
      <c r="C27" s="152" t="s">
        <v>200</v>
      </c>
      <c r="D27" s="133" t="s">
        <v>201</v>
      </c>
      <c r="E27" s="157">
        <v>70000</v>
      </c>
      <c r="F27" s="157">
        <v>70000</v>
      </c>
      <c r="G27" s="157">
        <v>70000</v>
      </c>
      <c r="H27" s="157">
        <v>70000</v>
      </c>
      <c r="I27" s="157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</row>
    <row r="28" ht="27" customHeight="true" spans="2:38">
      <c r="B28" s="106" t="s">
        <v>193</v>
      </c>
      <c r="C28" s="152" t="s">
        <v>202</v>
      </c>
      <c r="D28" s="133" t="s">
        <v>203</v>
      </c>
      <c r="E28" s="157">
        <v>18183051.16</v>
      </c>
      <c r="F28" s="157">
        <v>18183051.16</v>
      </c>
      <c r="G28" s="157">
        <v>18183051.16</v>
      </c>
      <c r="H28" s="157"/>
      <c r="I28" s="157">
        <v>18183051.16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</row>
    <row r="29" ht="27" customHeight="true" spans="2:38">
      <c r="B29" s="106" t="s">
        <v>193</v>
      </c>
      <c r="C29" s="152" t="s">
        <v>204</v>
      </c>
      <c r="D29" s="133" t="s">
        <v>205</v>
      </c>
      <c r="E29" s="157">
        <v>115405.99</v>
      </c>
      <c r="F29" s="157">
        <v>115405.99</v>
      </c>
      <c r="G29" s="157">
        <v>115405.99</v>
      </c>
      <c r="H29" s="157">
        <v>115405.99</v>
      </c>
      <c r="I29" s="157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</row>
    <row r="30" ht="27" customHeight="true" spans="2:38">
      <c r="B30" s="106" t="s">
        <v>193</v>
      </c>
      <c r="C30" s="152" t="s">
        <v>206</v>
      </c>
      <c r="D30" s="133" t="s">
        <v>207</v>
      </c>
      <c r="E30" s="157">
        <v>57902.4</v>
      </c>
      <c r="F30" s="157">
        <v>57902.4</v>
      </c>
      <c r="G30" s="157">
        <v>57902.4</v>
      </c>
      <c r="H30" s="157">
        <v>57902.4</v>
      </c>
      <c r="I30" s="157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</row>
    <row r="31" ht="27" customHeight="true" spans="2:38">
      <c r="B31" s="106" t="s">
        <v>193</v>
      </c>
      <c r="C31" s="152" t="s">
        <v>208</v>
      </c>
      <c r="D31" s="133" t="s">
        <v>209</v>
      </c>
      <c r="E31" s="157">
        <v>90720</v>
      </c>
      <c r="F31" s="157">
        <v>90720</v>
      </c>
      <c r="G31" s="157">
        <v>90720</v>
      </c>
      <c r="H31" s="157">
        <v>90720</v>
      </c>
      <c r="I31" s="157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</row>
    <row r="32" ht="27" customHeight="true" spans="2:38">
      <c r="B32" s="106" t="s">
        <v>193</v>
      </c>
      <c r="C32" s="152" t="s">
        <v>210</v>
      </c>
      <c r="D32" s="133" t="s">
        <v>211</v>
      </c>
      <c r="E32" s="157">
        <v>219600</v>
      </c>
      <c r="F32" s="157">
        <v>219600</v>
      </c>
      <c r="G32" s="157">
        <v>219600</v>
      </c>
      <c r="H32" s="157">
        <v>219600</v>
      </c>
      <c r="I32" s="157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</row>
    <row r="33" ht="27" customHeight="true" spans="2:38">
      <c r="B33" s="106" t="s">
        <v>193</v>
      </c>
      <c r="C33" s="152" t="s">
        <v>90</v>
      </c>
      <c r="D33" s="133" t="s">
        <v>212</v>
      </c>
      <c r="E33" s="157">
        <v>5050347.94</v>
      </c>
      <c r="F33" s="157">
        <v>5050347.94</v>
      </c>
      <c r="G33" s="157">
        <v>5050347.94</v>
      </c>
      <c r="H33" s="157">
        <v>209747.94</v>
      </c>
      <c r="I33" s="157">
        <v>4840600</v>
      </c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</row>
    <row r="34" ht="27" customHeight="true" spans="2:38">
      <c r="B34" s="106" t="s">
        <v>23</v>
      </c>
      <c r="C34" s="152" t="s">
        <v>23</v>
      </c>
      <c r="D34" s="133" t="s">
        <v>213</v>
      </c>
      <c r="E34" s="157">
        <v>619866.4</v>
      </c>
      <c r="F34" s="157">
        <v>619866.4</v>
      </c>
      <c r="G34" s="157">
        <v>619866.4</v>
      </c>
      <c r="H34" s="157">
        <v>609866.4</v>
      </c>
      <c r="I34" s="157">
        <v>10000</v>
      </c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</row>
    <row r="35" ht="27" customHeight="true" spans="2:38">
      <c r="B35" s="106" t="s">
        <v>214</v>
      </c>
      <c r="C35" s="152" t="s">
        <v>97</v>
      </c>
      <c r="D35" s="133" t="s">
        <v>215</v>
      </c>
      <c r="E35" s="157">
        <v>583166.4</v>
      </c>
      <c r="F35" s="157">
        <v>583166.4</v>
      </c>
      <c r="G35" s="157">
        <v>583166.4</v>
      </c>
      <c r="H35" s="157">
        <v>583166.4</v>
      </c>
      <c r="I35" s="157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</row>
    <row r="36" ht="27" customHeight="true" spans="2:38">
      <c r="B36" s="106" t="s">
        <v>214</v>
      </c>
      <c r="C36" s="152" t="s">
        <v>179</v>
      </c>
      <c r="D36" s="133" t="s">
        <v>216</v>
      </c>
      <c r="E36" s="157">
        <v>26400</v>
      </c>
      <c r="F36" s="157">
        <v>26400</v>
      </c>
      <c r="G36" s="157">
        <v>26400</v>
      </c>
      <c r="H36" s="157">
        <v>26400</v>
      </c>
      <c r="I36" s="157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</row>
    <row r="37" ht="27" customHeight="true" spans="2:38">
      <c r="B37" s="106" t="s">
        <v>214</v>
      </c>
      <c r="C37" s="152" t="s">
        <v>182</v>
      </c>
      <c r="D37" s="133" t="s">
        <v>217</v>
      </c>
      <c r="E37" s="157">
        <v>300</v>
      </c>
      <c r="F37" s="157">
        <v>300</v>
      </c>
      <c r="G37" s="157">
        <v>300</v>
      </c>
      <c r="H37" s="157">
        <v>300</v>
      </c>
      <c r="I37" s="157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</row>
    <row r="38" ht="27" customHeight="true" spans="2:38">
      <c r="B38" s="106" t="s">
        <v>214</v>
      </c>
      <c r="C38" s="152" t="s">
        <v>90</v>
      </c>
      <c r="D38" s="133" t="s">
        <v>218</v>
      </c>
      <c r="E38" s="157">
        <v>10000</v>
      </c>
      <c r="F38" s="157">
        <v>10000</v>
      </c>
      <c r="G38" s="157">
        <v>10000</v>
      </c>
      <c r="H38" s="157"/>
      <c r="I38" s="157">
        <v>10000</v>
      </c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</row>
    <row r="39" ht="27" customHeight="true" spans="2:38">
      <c r="B39" s="106" t="s">
        <v>23</v>
      </c>
      <c r="C39" s="152" t="s">
        <v>23</v>
      </c>
      <c r="D39" s="133" t="s">
        <v>219</v>
      </c>
      <c r="E39" s="157">
        <v>66356000</v>
      </c>
      <c r="F39" s="157">
        <v>66356000</v>
      </c>
      <c r="G39" s="157">
        <v>45700000</v>
      </c>
      <c r="H39" s="157"/>
      <c r="I39" s="157">
        <v>45700000</v>
      </c>
      <c r="J39" s="159">
        <v>20656000</v>
      </c>
      <c r="K39" s="159"/>
      <c r="L39" s="159">
        <v>20656000</v>
      </c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</row>
    <row r="40" ht="27" customHeight="true" spans="2:38">
      <c r="B40" s="106" t="s">
        <v>220</v>
      </c>
      <c r="C40" s="152" t="s">
        <v>182</v>
      </c>
      <c r="D40" s="133" t="s">
        <v>221</v>
      </c>
      <c r="E40" s="157">
        <v>10000000</v>
      </c>
      <c r="F40" s="157">
        <v>10000000</v>
      </c>
      <c r="G40" s="157"/>
      <c r="H40" s="157"/>
      <c r="I40" s="157"/>
      <c r="J40" s="159">
        <v>10000000</v>
      </c>
      <c r="K40" s="159"/>
      <c r="L40" s="159">
        <v>10000000</v>
      </c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</row>
    <row r="41" ht="27" customHeight="true" spans="2:38">
      <c r="B41" s="106" t="s">
        <v>220</v>
      </c>
      <c r="C41" s="152" t="s">
        <v>184</v>
      </c>
      <c r="D41" s="133" t="s">
        <v>222</v>
      </c>
      <c r="E41" s="157">
        <v>56356000</v>
      </c>
      <c r="F41" s="157">
        <v>56356000</v>
      </c>
      <c r="G41" s="157">
        <v>45700000</v>
      </c>
      <c r="H41" s="157"/>
      <c r="I41" s="157">
        <v>45700000</v>
      </c>
      <c r="J41" s="159">
        <v>10656000</v>
      </c>
      <c r="K41" s="159"/>
      <c r="L41" s="159">
        <v>10656000</v>
      </c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true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6"/>
  <sheetViews>
    <sheetView workbookViewId="0">
      <pane ySplit="6" topLeftCell="A16" activePane="bottomLeft" state="frozen"/>
      <selection/>
      <selection pane="bottomLeft" activeCell="F26" sqref="F26"/>
    </sheetView>
  </sheetViews>
  <sheetFormatPr defaultColWidth="10" defaultRowHeight="13.5"/>
  <cols>
    <col min="1" max="1" width="1.5" style="81" customWidth="true"/>
    <col min="2" max="4" width="6.625" style="81" customWidth="true"/>
    <col min="5" max="5" width="45.125" style="81" customWidth="true"/>
    <col min="6" max="8" width="20.625" style="81" customWidth="true"/>
    <col min="9" max="9" width="1.5" style="81" customWidth="true"/>
    <col min="10" max="11" width="9.75" style="81" customWidth="true"/>
    <col min="12" max="16384" width="10" style="81"/>
  </cols>
  <sheetData>
    <row r="1" ht="24.95" customHeight="true" spans="1:9">
      <c r="A1" s="82"/>
      <c r="B1" s="83" t="s">
        <v>223</v>
      </c>
      <c r="C1" s="95"/>
      <c r="D1" s="95"/>
      <c r="E1" s="95"/>
      <c r="F1" s="95" t="s">
        <v>71</v>
      </c>
      <c r="G1" s="95"/>
      <c r="H1" s="95"/>
      <c r="I1" s="87"/>
    </row>
    <row r="2" ht="22.9" customHeight="true" spans="1:8">
      <c r="A2" s="82"/>
      <c r="B2" s="84" t="s">
        <v>224</v>
      </c>
      <c r="C2" s="84"/>
      <c r="D2" s="84"/>
      <c r="E2" s="84"/>
      <c r="F2" s="84"/>
      <c r="G2" s="84"/>
      <c r="H2" s="84"/>
    </row>
    <row r="3" ht="19.5" customHeight="true" spans="1:9">
      <c r="A3" s="85"/>
      <c r="B3" s="86" t="s">
        <v>5</v>
      </c>
      <c r="C3" s="86"/>
      <c r="D3" s="86"/>
      <c r="E3" s="86"/>
      <c r="F3" s="85"/>
      <c r="H3" s="139" t="s">
        <v>6</v>
      </c>
      <c r="I3" s="99"/>
    </row>
    <row r="4" ht="24.4" customHeight="true" spans="1:9">
      <c r="A4" s="90"/>
      <c r="B4" s="88" t="s">
        <v>9</v>
      </c>
      <c r="C4" s="88"/>
      <c r="D4" s="88"/>
      <c r="E4" s="88"/>
      <c r="F4" s="88" t="s">
        <v>60</v>
      </c>
      <c r="G4" s="106" t="s">
        <v>225</v>
      </c>
      <c r="H4" s="106" t="s">
        <v>168</v>
      </c>
      <c r="I4" s="101"/>
    </row>
    <row r="5" ht="24.4" customHeight="true" spans="1:9">
      <c r="A5" s="90"/>
      <c r="B5" s="88" t="s">
        <v>78</v>
      </c>
      <c r="C5" s="88"/>
      <c r="D5" s="88"/>
      <c r="E5" s="88" t="s">
        <v>79</v>
      </c>
      <c r="F5" s="88"/>
      <c r="G5" s="106"/>
      <c r="H5" s="106"/>
      <c r="I5" s="101"/>
    </row>
    <row r="6" ht="24.4" customHeight="true" spans="1:9">
      <c r="A6" s="89"/>
      <c r="B6" s="88" t="s">
        <v>80</v>
      </c>
      <c r="C6" s="88" t="s">
        <v>81</v>
      </c>
      <c r="D6" s="88" t="s">
        <v>82</v>
      </c>
      <c r="E6" s="88"/>
      <c r="F6" s="88"/>
      <c r="G6" s="106"/>
      <c r="H6" s="106"/>
      <c r="I6" s="101"/>
    </row>
    <row r="7" ht="27" customHeight="true" spans="1:9">
      <c r="A7" s="90"/>
      <c r="B7" s="88"/>
      <c r="C7" s="88"/>
      <c r="D7" s="88"/>
      <c r="E7" s="88" t="s">
        <v>83</v>
      </c>
      <c r="F7" s="120">
        <f>SUM(F8:F26)</f>
        <v>80003630.14</v>
      </c>
      <c r="G7" s="120">
        <f>SUM(G8:G26)</f>
        <v>80003630.14</v>
      </c>
      <c r="H7" s="97"/>
      <c r="I7" s="102"/>
    </row>
    <row r="8" ht="27" customHeight="true" spans="1:9">
      <c r="A8" s="90"/>
      <c r="B8" s="138" t="s">
        <v>84</v>
      </c>
      <c r="C8" s="138" t="s">
        <v>85</v>
      </c>
      <c r="D8" s="138" t="s">
        <v>86</v>
      </c>
      <c r="E8" s="122" t="s">
        <v>226</v>
      </c>
      <c r="F8" s="123">
        <v>4541938.78</v>
      </c>
      <c r="G8" s="123">
        <v>4541938.78</v>
      </c>
      <c r="H8" s="97"/>
      <c r="I8" s="102"/>
    </row>
    <row r="9" ht="27" customHeight="true" spans="1:9">
      <c r="A9" s="90"/>
      <c r="B9" s="138" t="s">
        <v>84</v>
      </c>
      <c r="C9" s="138" t="s">
        <v>85</v>
      </c>
      <c r="D9" s="138" t="s">
        <v>88</v>
      </c>
      <c r="E9" s="122" t="s">
        <v>227</v>
      </c>
      <c r="F9" s="123">
        <v>2660804</v>
      </c>
      <c r="G9" s="123">
        <v>2660804</v>
      </c>
      <c r="H9" s="97"/>
      <c r="I9" s="102"/>
    </row>
    <row r="10" ht="27" customHeight="true" spans="1:9">
      <c r="A10" s="90"/>
      <c r="B10" s="138" t="s">
        <v>84</v>
      </c>
      <c r="C10" s="138" t="s">
        <v>85</v>
      </c>
      <c r="D10" s="138" t="s">
        <v>90</v>
      </c>
      <c r="E10" s="122" t="s">
        <v>228</v>
      </c>
      <c r="F10" s="123">
        <v>3362395</v>
      </c>
      <c r="G10" s="123">
        <v>3362395</v>
      </c>
      <c r="H10" s="97"/>
      <c r="I10" s="102"/>
    </row>
    <row r="11" ht="27" customHeight="true" spans="1:9">
      <c r="A11" s="90"/>
      <c r="B11" s="138" t="s">
        <v>92</v>
      </c>
      <c r="C11" s="138" t="s">
        <v>90</v>
      </c>
      <c r="D11" s="138" t="s">
        <v>90</v>
      </c>
      <c r="E11" s="122" t="s">
        <v>229</v>
      </c>
      <c r="F11" s="123">
        <v>9000</v>
      </c>
      <c r="G11" s="123">
        <v>9000</v>
      </c>
      <c r="H11" s="97"/>
      <c r="I11" s="102"/>
    </row>
    <row r="12" ht="27" customHeight="true" spans="1:9">
      <c r="A12" s="90"/>
      <c r="B12" s="138" t="s">
        <v>94</v>
      </c>
      <c r="C12" s="138" t="s">
        <v>95</v>
      </c>
      <c r="D12" s="138" t="s">
        <v>90</v>
      </c>
      <c r="E12" s="122" t="s">
        <v>230</v>
      </c>
      <c r="F12" s="123">
        <v>7615106.08</v>
      </c>
      <c r="G12" s="123">
        <v>7615106.08</v>
      </c>
      <c r="H12" s="97"/>
      <c r="I12" s="102"/>
    </row>
    <row r="13" ht="27" customHeight="true" spans="1:9">
      <c r="A13" s="90"/>
      <c r="B13" s="138" t="s">
        <v>94</v>
      </c>
      <c r="C13" s="138" t="s">
        <v>97</v>
      </c>
      <c r="D13" s="138" t="s">
        <v>86</v>
      </c>
      <c r="E13" s="122" t="s">
        <v>231</v>
      </c>
      <c r="F13" s="123">
        <v>430874.34</v>
      </c>
      <c r="G13" s="123">
        <v>430874.34</v>
      </c>
      <c r="H13" s="97"/>
      <c r="I13" s="102"/>
    </row>
    <row r="14" ht="27" customHeight="true" spans="1:9">
      <c r="A14" s="90"/>
      <c r="B14" s="138" t="s">
        <v>94</v>
      </c>
      <c r="C14" s="138" t="s">
        <v>97</v>
      </c>
      <c r="D14" s="138" t="s">
        <v>95</v>
      </c>
      <c r="E14" s="122" t="s">
        <v>232</v>
      </c>
      <c r="F14" s="123">
        <v>156236.81</v>
      </c>
      <c r="G14" s="123">
        <v>156236.81</v>
      </c>
      <c r="H14" s="97"/>
      <c r="I14" s="102"/>
    </row>
    <row r="15" ht="27" customHeight="true" spans="1:9">
      <c r="A15" s="90"/>
      <c r="B15" s="138" t="s">
        <v>94</v>
      </c>
      <c r="C15" s="138" t="s">
        <v>97</v>
      </c>
      <c r="D15" s="138" t="s">
        <v>97</v>
      </c>
      <c r="E15" s="122" t="s">
        <v>233</v>
      </c>
      <c r="F15" s="123">
        <v>858524.67</v>
      </c>
      <c r="G15" s="123">
        <v>858524.67</v>
      </c>
      <c r="H15" s="97"/>
      <c r="I15" s="102"/>
    </row>
    <row r="16" ht="27" customHeight="true" spans="1:9">
      <c r="A16" s="90"/>
      <c r="B16" s="138" t="s">
        <v>94</v>
      </c>
      <c r="C16" s="138" t="s">
        <v>97</v>
      </c>
      <c r="D16" s="138" t="s">
        <v>101</v>
      </c>
      <c r="E16" s="122" t="s">
        <v>234</v>
      </c>
      <c r="F16" s="123">
        <v>200000</v>
      </c>
      <c r="G16" s="123">
        <v>200000</v>
      </c>
      <c r="H16" s="97"/>
      <c r="I16" s="102"/>
    </row>
    <row r="17" ht="27" customHeight="true" spans="1:9">
      <c r="A17" s="90"/>
      <c r="B17" s="138" t="s">
        <v>94</v>
      </c>
      <c r="C17" s="138" t="s">
        <v>103</v>
      </c>
      <c r="D17" s="138" t="s">
        <v>86</v>
      </c>
      <c r="E17" s="122" t="s">
        <v>235</v>
      </c>
      <c r="F17" s="123">
        <v>40188</v>
      </c>
      <c r="G17" s="123">
        <v>40188</v>
      </c>
      <c r="H17" s="97"/>
      <c r="I17" s="102"/>
    </row>
    <row r="18" ht="27" customHeight="true" spans="1:9">
      <c r="A18" s="90"/>
      <c r="B18" s="138" t="s">
        <v>94</v>
      </c>
      <c r="C18" s="138" t="s">
        <v>90</v>
      </c>
      <c r="D18" s="138" t="s">
        <v>90</v>
      </c>
      <c r="E18" s="122" t="s">
        <v>236</v>
      </c>
      <c r="F18" s="123">
        <v>613076.66</v>
      </c>
      <c r="G18" s="123">
        <v>613076.66</v>
      </c>
      <c r="H18" s="97"/>
      <c r="I18" s="102"/>
    </row>
    <row r="19" ht="27" customHeight="true" spans="1:9">
      <c r="A19" s="90"/>
      <c r="B19" s="138" t="s">
        <v>106</v>
      </c>
      <c r="C19" s="138" t="s">
        <v>107</v>
      </c>
      <c r="D19" s="138" t="s">
        <v>86</v>
      </c>
      <c r="E19" s="122" t="s">
        <v>237</v>
      </c>
      <c r="F19" s="123">
        <v>275899.81</v>
      </c>
      <c r="G19" s="123">
        <v>275899.81</v>
      </c>
      <c r="H19" s="97"/>
      <c r="I19" s="102"/>
    </row>
    <row r="20" ht="27" customHeight="true" spans="1:9">
      <c r="A20" s="90"/>
      <c r="B20" s="138" t="s">
        <v>109</v>
      </c>
      <c r="C20" s="138" t="s">
        <v>97</v>
      </c>
      <c r="D20" s="138" t="s">
        <v>86</v>
      </c>
      <c r="E20" s="122" t="s">
        <v>238</v>
      </c>
      <c r="F20" s="123">
        <v>800000</v>
      </c>
      <c r="G20" s="123">
        <v>800000</v>
      </c>
      <c r="H20" s="97"/>
      <c r="I20" s="102"/>
    </row>
    <row r="21" ht="27" customHeight="true" spans="1:9">
      <c r="A21" s="90"/>
      <c r="B21" s="138" t="s">
        <v>109</v>
      </c>
      <c r="C21" s="138" t="s">
        <v>90</v>
      </c>
      <c r="D21" s="138" t="s">
        <v>90</v>
      </c>
      <c r="E21" s="122" t="s">
        <v>239</v>
      </c>
      <c r="F21" s="123">
        <v>52463600</v>
      </c>
      <c r="G21" s="123">
        <v>52463600</v>
      </c>
      <c r="H21" s="97"/>
      <c r="I21" s="102"/>
    </row>
    <row r="22" ht="27" customHeight="true" spans="1:9">
      <c r="A22" s="90"/>
      <c r="B22" s="138" t="s">
        <v>113</v>
      </c>
      <c r="C22" s="138" t="s">
        <v>86</v>
      </c>
      <c r="D22" s="138" t="s">
        <v>114</v>
      </c>
      <c r="E22" s="122" t="s">
        <v>240</v>
      </c>
      <c r="F22" s="123">
        <v>457600</v>
      </c>
      <c r="G22" s="123">
        <v>457600</v>
      </c>
      <c r="H22" s="97"/>
      <c r="I22" s="102"/>
    </row>
    <row r="23" ht="27" customHeight="true" spans="1:9">
      <c r="A23" s="90"/>
      <c r="B23" s="138" t="s">
        <v>113</v>
      </c>
      <c r="C23" s="138" t="s">
        <v>95</v>
      </c>
      <c r="D23" s="138" t="s">
        <v>116</v>
      </c>
      <c r="E23" s="122" t="s">
        <v>241</v>
      </c>
      <c r="F23" s="123">
        <v>1328030.08</v>
      </c>
      <c r="G23" s="123">
        <v>1328030.08</v>
      </c>
      <c r="H23" s="97"/>
      <c r="I23" s="102"/>
    </row>
    <row r="24" ht="27" customHeight="true" spans="1:9">
      <c r="A24" s="90"/>
      <c r="B24" s="138" t="s">
        <v>113</v>
      </c>
      <c r="C24" s="138" t="s">
        <v>95</v>
      </c>
      <c r="D24" s="138" t="s">
        <v>90</v>
      </c>
      <c r="E24" s="122" t="s">
        <v>242</v>
      </c>
      <c r="F24" s="123">
        <v>100000</v>
      </c>
      <c r="G24" s="123">
        <v>100000</v>
      </c>
      <c r="H24" s="97"/>
      <c r="I24" s="102"/>
    </row>
    <row r="25" ht="27" customHeight="true" spans="1:9">
      <c r="A25" s="90"/>
      <c r="B25" s="138" t="s">
        <v>113</v>
      </c>
      <c r="C25" s="138" t="s">
        <v>90</v>
      </c>
      <c r="D25" s="138" t="s">
        <v>90</v>
      </c>
      <c r="E25" s="122" t="s">
        <v>243</v>
      </c>
      <c r="F25" s="123">
        <v>3397920</v>
      </c>
      <c r="G25" s="123">
        <v>3397920</v>
      </c>
      <c r="H25" s="97"/>
      <c r="I25" s="102"/>
    </row>
    <row r="26" ht="27" customHeight="true" spans="1:9">
      <c r="A26" s="90"/>
      <c r="B26" s="138" t="s">
        <v>120</v>
      </c>
      <c r="C26" s="138" t="s">
        <v>95</v>
      </c>
      <c r="D26" s="138" t="s">
        <v>86</v>
      </c>
      <c r="E26" s="122" t="s">
        <v>190</v>
      </c>
      <c r="F26" s="123">
        <v>692435.91</v>
      </c>
      <c r="G26" s="123">
        <v>692435.91</v>
      </c>
      <c r="H26" s="97"/>
      <c r="I26" s="10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6"/>
  <sheetViews>
    <sheetView workbookViewId="0">
      <pane ySplit="6" topLeftCell="A21" activePane="bottomLeft" state="frozen"/>
      <selection/>
      <selection pane="bottomLeft" activeCell="F27" sqref="F27"/>
    </sheetView>
  </sheetViews>
  <sheetFormatPr defaultColWidth="10" defaultRowHeight="13.5" outlineLevelCol="7"/>
  <cols>
    <col min="1" max="1" width="1.5" customWidth="true"/>
    <col min="2" max="3" width="9.25" customWidth="true"/>
    <col min="4" max="4" width="44.5" customWidth="true"/>
    <col min="5" max="7" width="21.625" customWidth="true"/>
    <col min="8" max="8" width="1.5" customWidth="true"/>
    <col min="9" max="9" width="9.75" customWidth="true"/>
  </cols>
  <sheetData>
    <row r="1" ht="24.95" customHeight="true" spans="1:8">
      <c r="A1" s="125"/>
      <c r="B1" s="83" t="s">
        <v>244</v>
      </c>
      <c r="C1" s="83"/>
      <c r="D1" s="126"/>
      <c r="E1" s="127"/>
      <c r="F1" s="127"/>
      <c r="G1" s="135" t="s">
        <v>245</v>
      </c>
      <c r="H1" s="136"/>
    </row>
    <row r="2" ht="22.9" customHeight="true" spans="1:8">
      <c r="A2" s="127"/>
      <c r="B2" s="128" t="s">
        <v>246</v>
      </c>
      <c r="C2" s="128"/>
      <c r="D2" s="128"/>
      <c r="E2" s="128"/>
      <c r="F2" s="128"/>
      <c r="G2" s="128"/>
      <c r="H2" s="136"/>
    </row>
    <row r="3" ht="19.5" customHeight="true" spans="1:8">
      <c r="A3" s="129"/>
      <c r="B3" s="130" t="s">
        <v>5</v>
      </c>
      <c r="C3" s="130"/>
      <c r="D3" s="130"/>
      <c r="F3" s="129"/>
      <c r="G3" s="137" t="s">
        <v>6</v>
      </c>
      <c r="H3" s="136"/>
    </row>
    <row r="4" ht="24.4" customHeight="true" spans="1:8">
      <c r="A4" s="131"/>
      <c r="B4" s="88" t="s">
        <v>9</v>
      </c>
      <c r="C4" s="88"/>
      <c r="D4" s="88"/>
      <c r="E4" s="88" t="s">
        <v>74</v>
      </c>
      <c r="F4" s="88"/>
      <c r="G4" s="88"/>
      <c r="H4" s="136"/>
    </row>
    <row r="5" ht="24.4" customHeight="true" spans="1:8">
      <c r="A5" s="131"/>
      <c r="B5" s="88" t="s">
        <v>78</v>
      </c>
      <c r="C5" s="88"/>
      <c r="D5" s="88" t="s">
        <v>79</v>
      </c>
      <c r="E5" s="88" t="s">
        <v>60</v>
      </c>
      <c r="F5" s="88" t="s">
        <v>247</v>
      </c>
      <c r="G5" s="88" t="s">
        <v>248</v>
      </c>
      <c r="H5" s="136"/>
    </row>
    <row r="6" ht="24.4" customHeight="true" spans="1:8">
      <c r="A6" s="131"/>
      <c r="B6" s="88" t="s">
        <v>80</v>
      </c>
      <c r="C6" s="88" t="s">
        <v>81</v>
      </c>
      <c r="D6" s="88"/>
      <c r="E6" s="88"/>
      <c r="F6" s="88"/>
      <c r="G6" s="88"/>
      <c r="H6" s="136"/>
    </row>
    <row r="7" ht="27" customHeight="true" spans="1:8">
      <c r="A7" s="131"/>
      <c r="B7" s="88"/>
      <c r="C7" s="88"/>
      <c r="D7" s="88" t="s">
        <v>83</v>
      </c>
      <c r="E7" s="120">
        <f>E8+E20+E33</f>
        <v>10459978.98</v>
      </c>
      <c r="F7" s="120">
        <f>F8+F20+F33</f>
        <v>9222602.65</v>
      </c>
      <c r="G7" s="120">
        <f>G8+G20+G33</f>
        <v>1237376.33</v>
      </c>
      <c r="H7" s="136"/>
    </row>
    <row r="8" ht="24.4" customHeight="true" spans="1:8">
      <c r="A8" s="131"/>
      <c r="B8" s="88" t="s">
        <v>23</v>
      </c>
      <c r="C8" s="132" t="s">
        <v>23</v>
      </c>
      <c r="D8" s="133" t="s">
        <v>174</v>
      </c>
      <c r="E8" s="123">
        <v>8612736.25</v>
      </c>
      <c r="F8" s="123">
        <v>8612736.25</v>
      </c>
      <c r="G8" s="123"/>
      <c r="H8" s="136"/>
    </row>
    <row r="9" ht="24.4" customHeight="true" spans="1:8">
      <c r="A9" s="131"/>
      <c r="B9" s="134" t="s">
        <v>175</v>
      </c>
      <c r="C9" s="134" t="s">
        <v>86</v>
      </c>
      <c r="D9" s="133" t="s">
        <v>176</v>
      </c>
      <c r="E9" s="123">
        <v>1930080</v>
      </c>
      <c r="F9" s="123">
        <v>1930080</v>
      </c>
      <c r="G9" s="123"/>
      <c r="H9" s="136"/>
    </row>
    <row r="10" ht="24.4" customHeight="true" spans="1:8">
      <c r="A10" s="131"/>
      <c r="B10" s="134" t="s">
        <v>175</v>
      </c>
      <c r="C10" s="134" t="s">
        <v>95</v>
      </c>
      <c r="D10" s="133" t="s">
        <v>177</v>
      </c>
      <c r="E10" s="123">
        <v>1101493.2</v>
      </c>
      <c r="F10" s="123">
        <v>1101493.2</v>
      </c>
      <c r="G10" s="123"/>
      <c r="H10" s="136"/>
    </row>
    <row r="11" ht="24.4" customHeight="true" spans="1:8">
      <c r="A11" s="131"/>
      <c r="B11" s="134" t="s">
        <v>175</v>
      </c>
      <c r="C11" s="134" t="s">
        <v>85</v>
      </c>
      <c r="D11" s="133" t="s">
        <v>178</v>
      </c>
      <c r="E11" s="123">
        <v>1430684</v>
      </c>
      <c r="F11" s="123">
        <v>1430684</v>
      </c>
      <c r="G11" s="123"/>
      <c r="H11" s="136"/>
    </row>
    <row r="12" ht="24.4" customHeight="true" spans="1:8">
      <c r="A12" s="131"/>
      <c r="B12" s="134" t="s">
        <v>175</v>
      </c>
      <c r="C12" s="134" t="s">
        <v>179</v>
      </c>
      <c r="D12" s="133" t="s">
        <v>180</v>
      </c>
      <c r="E12" s="123">
        <v>1307742</v>
      </c>
      <c r="F12" s="123">
        <v>1307742</v>
      </c>
      <c r="G12" s="123"/>
      <c r="H12" s="136"/>
    </row>
    <row r="13" ht="24.4" customHeight="true" spans="1:8">
      <c r="A13" s="131"/>
      <c r="B13" s="134" t="s">
        <v>175</v>
      </c>
      <c r="C13" s="134" t="s">
        <v>103</v>
      </c>
      <c r="D13" s="133" t="s">
        <v>181</v>
      </c>
      <c r="E13" s="123">
        <v>858524.67</v>
      </c>
      <c r="F13" s="123">
        <v>858524.67</v>
      </c>
      <c r="G13" s="123"/>
      <c r="H13" s="136"/>
    </row>
    <row r="14" ht="27" customHeight="true" spans="2:7">
      <c r="B14" s="134" t="s">
        <v>175</v>
      </c>
      <c r="C14" s="134" t="s">
        <v>182</v>
      </c>
      <c r="D14" s="133" t="s">
        <v>183</v>
      </c>
      <c r="E14" s="123">
        <v>200000</v>
      </c>
      <c r="F14" s="123">
        <v>200000</v>
      </c>
      <c r="G14" s="123"/>
    </row>
    <row r="15" ht="27" customHeight="true" spans="2:7">
      <c r="B15" s="134" t="s">
        <v>175</v>
      </c>
      <c r="C15" s="134" t="s">
        <v>184</v>
      </c>
      <c r="D15" s="133" t="s">
        <v>185</v>
      </c>
      <c r="E15" s="123">
        <v>444313.04</v>
      </c>
      <c r="F15" s="123">
        <v>444313.04</v>
      </c>
      <c r="G15" s="123"/>
    </row>
    <row r="16" ht="27" customHeight="true" spans="2:7">
      <c r="B16" s="134" t="s">
        <v>175</v>
      </c>
      <c r="C16" s="134" t="s">
        <v>107</v>
      </c>
      <c r="D16" s="133" t="s">
        <v>186</v>
      </c>
      <c r="E16" s="123">
        <v>368202.59</v>
      </c>
      <c r="F16" s="123">
        <v>368202.59</v>
      </c>
      <c r="G16" s="123"/>
    </row>
    <row r="17" ht="27" customHeight="true" spans="2:7">
      <c r="B17" s="134" t="s">
        <v>175</v>
      </c>
      <c r="C17" s="134" t="s">
        <v>187</v>
      </c>
      <c r="D17" s="133" t="s">
        <v>188</v>
      </c>
      <c r="E17" s="123">
        <v>40060.84</v>
      </c>
      <c r="F17" s="123">
        <v>40060.84</v>
      </c>
      <c r="G17" s="123"/>
    </row>
    <row r="18" ht="27" customHeight="true" spans="2:7">
      <c r="B18" s="134" t="s">
        <v>175</v>
      </c>
      <c r="C18" s="134" t="s">
        <v>189</v>
      </c>
      <c r="D18" s="133" t="s">
        <v>190</v>
      </c>
      <c r="E18" s="123">
        <v>692435.91</v>
      </c>
      <c r="F18" s="123">
        <v>692435.91</v>
      </c>
      <c r="G18" s="123"/>
    </row>
    <row r="19" ht="27" customHeight="true" spans="2:7">
      <c r="B19" s="134" t="s">
        <v>175</v>
      </c>
      <c r="C19" s="134" t="s">
        <v>90</v>
      </c>
      <c r="D19" s="133" t="s">
        <v>191</v>
      </c>
      <c r="E19" s="123">
        <v>239200</v>
      </c>
      <c r="F19" s="123">
        <v>239200</v>
      </c>
      <c r="G19" s="123"/>
    </row>
    <row r="20" ht="27" customHeight="true" spans="2:7">
      <c r="B20" s="134" t="s">
        <v>23</v>
      </c>
      <c r="C20" s="134" t="s">
        <v>23</v>
      </c>
      <c r="D20" s="133" t="s">
        <v>192</v>
      </c>
      <c r="E20" s="123">
        <v>1237376.33</v>
      </c>
      <c r="F20" s="123"/>
      <c r="G20" s="123">
        <v>1237376.33</v>
      </c>
    </row>
    <row r="21" ht="27" customHeight="true" spans="2:7">
      <c r="B21" s="134" t="s">
        <v>193</v>
      </c>
      <c r="C21" s="134" t="s">
        <v>86</v>
      </c>
      <c r="D21" s="133" t="s">
        <v>194</v>
      </c>
      <c r="E21" s="123">
        <v>244000</v>
      </c>
      <c r="F21" s="123"/>
      <c r="G21" s="123">
        <v>244000</v>
      </c>
    </row>
    <row r="22" ht="27" customHeight="true" spans="2:7">
      <c r="B22" s="134" t="s">
        <v>193</v>
      </c>
      <c r="C22" s="134" t="s">
        <v>97</v>
      </c>
      <c r="D22" s="133" t="s">
        <v>195</v>
      </c>
      <c r="E22" s="123">
        <v>30000</v>
      </c>
      <c r="F22" s="123"/>
      <c r="G22" s="123">
        <v>30000</v>
      </c>
    </row>
    <row r="23" ht="27" customHeight="true" spans="2:7">
      <c r="B23" s="134" t="s">
        <v>193</v>
      </c>
      <c r="C23" s="134" t="s">
        <v>101</v>
      </c>
      <c r="D23" s="133" t="s">
        <v>196</v>
      </c>
      <c r="E23" s="123">
        <v>60000</v>
      </c>
      <c r="F23" s="123"/>
      <c r="G23" s="123">
        <v>60000</v>
      </c>
    </row>
    <row r="24" ht="27" customHeight="true" spans="2:7">
      <c r="B24" s="134" t="s">
        <v>193</v>
      </c>
      <c r="C24" s="134" t="s">
        <v>179</v>
      </c>
      <c r="D24" s="133" t="s">
        <v>197</v>
      </c>
      <c r="E24" s="123">
        <v>30000</v>
      </c>
      <c r="F24" s="123"/>
      <c r="G24" s="123">
        <v>30000</v>
      </c>
    </row>
    <row r="25" ht="27" customHeight="true" spans="2:7">
      <c r="B25" s="134" t="s">
        <v>193</v>
      </c>
      <c r="C25" s="134" t="s">
        <v>107</v>
      </c>
      <c r="D25" s="133" t="s">
        <v>198</v>
      </c>
      <c r="E25" s="123">
        <v>80000</v>
      </c>
      <c r="F25" s="123"/>
      <c r="G25" s="123">
        <v>80000</v>
      </c>
    </row>
    <row r="26" ht="27" customHeight="true" spans="2:7">
      <c r="B26" s="134" t="s">
        <v>193</v>
      </c>
      <c r="C26" s="134" t="s">
        <v>189</v>
      </c>
      <c r="D26" s="133" t="s">
        <v>199</v>
      </c>
      <c r="E26" s="123">
        <v>30000</v>
      </c>
      <c r="F26" s="123"/>
      <c r="G26" s="123">
        <v>30000</v>
      </c>
    </row>
    <row r="27" ht="27" customHeight="true" spans="2:7">
      <c r="B27" s="134" t="s">
        <v>193</v>
      </c>
      <c r="C27" s="134" t="s">
        <v>200</v>
      </c>
      <c r="D27" s="133" t="s">
        <v>201</v>
      </c>
      <c r="E27" s="123">
        <v>70000</v>
      </c>
      <c r="F27" s="123"/>
      <c r="G27" s="123">
        <v>70000</v>
      </c>
    </row>
    <row r="28" customFormat="true" ht="27" customHeight="true" spans="2:7">
      <c r="B28" s="134" t="s">
        <v>193</v>
      </c>
      <c r="C28" s="134" t="s">
        <v>204</v>
      </c>
      <c r="D28" s="133" t="s">
        <v>205</v>
      </c>
      <c r="E28" s="123">
        <v>115405.99</v>
      </c>
      <c r="F28" s="123"/>
      <c r="G28" s="123">
        <v>115405.99</v>
      </c>
    </row>
    <row r="29" customFormat="true" ht="27" customHeight="true" spans="2:7">
      <c r="B29" s="134" t="s">
        <v>193</v>
      </c>
      <c r="C29" s="134" t="s">
        <v>206</v>
      </c>
      <c r="D29" s="133" t="s">
        <v>207</v>
      </c>
      <c r="E29" s="123">
        <v>57902.4</v>
      </c>
      <c r="F29" s="123"/>
      <c r="G29" s="123">
        <v>57902.4</v>
      </c>
    </row>
    <row r="30" customFormat="true" ht="27" customHeight="true" spans="2:7">
      <c r="B30" s="134" t="s">
        <v>193</v>
      </c>
      <c r="C30" s="134" t="s">
        <v>208</v>
      </c>
      <c r="D30" s="133" t="s">
        <v>209</v>
      </c>
      <c r="E30" s="123">
        <v>90720</v>
      </c>
      <c r="F30" s="123"/>
      <c r="G30" s="123">
        <v>90720</v>
      </c>
    </row>
    <row r="31" customFormat="true" ht="27" customHeight="true" spans="2:7">
      <c r="B31" s="134" t="s">
        <v>193</v>
      </c>
      <c r="C31" s="134" t="s">
        <v>210</v>
      </c>
      <c r="D31" s="133" t="s">
        <v>211</v>
      </c>
      <c r="E31" s="123">
        <v>219600</v>
      </c>
      <c r="F31" s="123"/>
      <c r="G31" s="123">
        <v>219600</v>
      </c>
    </row>
    <row r="32" customFormat="true" ht="27" customHeight="true" spans="2:7">
      <c r="B32" s="134" t="s">
        <v>193</v>
      </c>
      <c r="C32" s="134" t="s">
        <v>90</v>
      </c>
      <c r="D32" s="133" t="s">
        <v>212</v>
      </c>
      <c r="E32" s="123">
        <v>209747.94</v>
      </c>
      <c r="F32" s="123"/>
      <c r="G32" s="123">
        <v>209747.94</v>
      </c>
    </row>
    <row r="33" customFormat="true" ht="27" customHeight="true" spans="2:7">
      <c r="B33" s="134" t="s">
        <v>23</v>
      </c>
      <c r="C33" s="134" t="s">
        <v>23</v>
      </c>
      <c r="D33" s="133" t="s">
        <v>213</v>
      </c>
      <c r="E33" s="123">
        <v>609866.4</v>
      </c>
      <c r="F33" s="123">
        <v>609866.4</v>
      </c>
      <c r="G33" s="123"/>
    </row>
    <row r="34" customFormat="true" ht="27" customHeight="true" spans="2:7">
      <c r="B34" s="134" t="s">
        <v>214</v>
      </c>
      <c r="C34" s="134" t="s">
        <v>97</v>
      </c>
      <c r="D34" s="133" t="s">
        <v>215</v>
      </c>
      <c r="E34" s="123">
        <v>583166.4</v>
      </c>
      <c r="F34" s="123">
        <v>583166.4</v>
      </c>
      <c r="G34" s="123"/>
    </row>
    <row r="35" customFormat="true" ht="27" customHeight="true" spans="2:7">
      <c r="B35" s="134" t="s">
        <v>214</v>
      </c>
      <c r="C35" s="134" t="s">
        <v>179</v>
      </c>
      <c r="D35" s="133" t="s">
        <v>216</v>
      </c>
      <c r="E35" s="123">
        <v>26400</v>
      </c>
      <c r="F35" s="123">
        <v>26400</v>
      </c>
      <c r="G35" s="123"/>
    </row>
    <row r="36" customFormat="true" ht="27" customHeight="true" spans="2:7">
      <c r="B36" s="134" t="s">
        <v>214</v>
      </c>
      <c r="C36" s="134" t="s">
        <v>182</v>
      </c>
      <c r="D36" s="133" t="s">
        <v>217</v>
      </c>
      <c r="E36" s="123">
        <v>300</v>
      </c>
      <c r="F36" s="123">
        <v>300</v>
      </c>
      <c r="G36" s="123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2"/>
  <sheetViews>
    <sheetView workbookViewId="0">
      <pane ySplit="5" topLeftCell="A14" activePane="bottomLeft" state="frozen"/>
      <selection/>
      <selection pane="bottomLeft" activeCell="F31" sqref="F31"/>
    </sheetView>
  </sheetViews>
  <sheetFormatPr defaultColWidth="10" defaultRowHeight="13.5" outlineLevelCol="7"/>
  <cols>
    <col min="1" max="1" width="1.5" style="81" customWidth="true"/>
    <col min="2" max="4" width="6.625" style="81" customWidth="true"/>
    <col min="5" max="5" width="37" style="81" customWidth="true"/>
    <col min="6" max="6" width="58.375" style="81" customWidth="true"/>
    <col min="7" max="7" width="25.375" style="112" customWidth="true"/>
    <col min="8" max="8" width="1.5" style="81" customWidth="true"/>
    <col min="9" max="11" width="9.75" style="81" customWidth="true"/>
    <col min="12" max="16384" width="10" style="81"/>
  </cols>
  <sheetData>
    <row r="1" ht="24.95" customHeight="true" spans="1:8">
      <c r="A1" s="82"/>
      <c r="B1" s="83" t="s">
        <v>249</v>
      </c>
      <c r="C1" s="87"/>
      <c r="D1" s="87"/>
      <c r="E1" s="87"/>
      <c r="F1" s="87"/>
      <c r="G1" s="116" t="s">
        <v>250</v>
      </c>
      <c r="H1" s="87"/>
    </row>
    <row r="2" ht="22.9" customHeight="true" spans="1:8">
      <c r="A2" s="82"/>
      <c r="B2" s="84" t="s">
        <v>251</v>
      </c>
      <c r="C2" s="84"/>
      <c r="D2" s="84"/>
      <c r="E2" s="84"/>
      <c r="F2" s="84"/>
      <c r="G2" s="117"/>
      <c r="H2" s="87" t="s">
        <v>3</v>
      </c>
    </row>
    <row r="3" ht="19.5" customHeight="true" spans="1:8">
      <c r="A3" s="85"/>
      <c r="B3" s="86" t="s">
        <v>5</v>
      </c>
      <c r="C3" s="86"/>
      <c r="D3" s="86"/>
      <c r="E3" s="86"/>
      <c r="F3" s="86"/>
      <c r="G3" s="118" t="s">
        <v>6</v>
      </c>
      <c r="H3" s="99"/>
    </row>
    <row r="4" ht="24.4" customHeight="true" spans="1:8">
      <c r="A4" s="89"/>
      <c r="B4" s="88" t="s">
        <v>78</v>
      </c>
      <c r="C4" s="88"/>
      <c r="D4" s="88"/>
      <c r="E4" s="88" t="s">
        <v>79</v>
      </c>
      <c r="F4" s="88" t="s">
        <v>252</v>
      </c>
      <c r="G4" s="119" t="s">
        <v>253</v>
      </c>
      <c r="H4" s="100"/>
    </row>
    <row r="5" ht="24.4" customHeight="true" spans="1:8">
      <c r="A5" s="89"/>
      <c r="B5" s="88" t="s">
        <v>80</v>
      </c>
      <c r="C5" s="88" t="s">
        <v>81</v>
      </c>
      <c r="D5" s="88" t="s">
        <v>82</v>
      </c>
      <c r="E5" s="88"/>
      <c r="F5" s="88"/>
      <c r="G5" s="119"/>
      <c r="H5" s="101"/>
    </row>
    <row r="6" ht="22.9" customHeight="true" spans="1:8">
      <c r="A6" s="90"/>
      <c r="B6" s="88"/>
      <c r="C6" s="88"/>
      <c r="D6" s="88"/>
      <c r="E6" s="88"/>
      <c r="F6" s="88" t="s">
        <v>83</v>
      </c>
      <c r="G6" s="120">
        <f>SUM(G7:G27)</f>
        <v>69543651.16</v>
      </c>
      <c r="H6" s="102"/>
    </row>
    <row r="7" ht="22.9" customHeight="true" spans="1:8">
      <c r="A7" s="90"/>
      <c r="B7" s="113">
        <v>201</v>
      </c>
      <c r="C7" s="198" t="s">
        <v>85</v>
      </c>
      <c r="D7" s="113">
        <v>99</v>
      </c>
      <c r="E7" s="121" t="s">
        <v>228</v>
      </c>
      <c r="F7" s="122" t="s">
        <v>254</v>
      </c>
      <c r="G7" s="123">
        <v>43230</v>
      </c>
      <c r="H7" s="102"/>
    </row>
    <row r="8" ht="22.9" customHeight="true" spans="1:8">
      <c r="A8" s="90"/>
      <c r="B8" s="114">
        <v>201</v>
      </c>
      <c r="C8" s="199" t="s">
        <v>85</v>
      </c>
      <c r="D8" s="114">
        <v>99</v>
      </c>
      <c r="E8" s="121" t="s">
        <v>228</v>
      </c>
      <c r="F8" s="122" t="s">
        <v>255</v>
      </c>
      <c r="G8" s="123">
        <v>2935165</v>
      </c>
      <c r="H8" s="102"/>
    </row>
    <row r="9" ht="22.9" customHeight="true" spans="1:8">
      <c r="A9" s="90"/>
      <c r="B9" s="114">
        <v>201</v>
      </c>
      <c r="C9" s="199" t="s">
        <v>85</v>
      </c>
      <c r="D9" s="114">
        <v>99</v>
      </c>
      <c r="E9" s="121" t="s">
        <v>228</v>
      </c>
      <c r="F9" s="122" t="s">
        <v>256</v>
      </c>
      <c r="G9" s="123">
        <v>384000</v>
      </c>
      <c r="H9" s="102"/>
    </row>
    <row r="10" ht="22.9" customHeight="true" spans="1:8">
      <c r="A10" s="90"/>
      <c r="B10" s="114">
        <v>207</v>
      </c>
      <c r="C10" s="114">
        <v>99</v>
      </c>
      <c r="D10" s="114">
        <v>99</v>
      </c>
      <c r="E10" s="122" t="s">
        <v>229</v>
      </c>
      <c r="F10" s="122" t="s">
        <v>257</v>
      </c>
      <c r="G10" s="123">
        <v>9000</v>
      </c>
      <c r="H10" s="102"/>
    </row>
    <row r="11" ht="22.9" customHeight="true" spans="1:8">
      <c r="A11" s="90"/>
      <c r="B11" s="115" t="s">
        <v>94</v>
      </c>
      <c r="C11" s="115" t="s">
        <v>95</v>
      </c>
      <c r="D11" s="115" t="s">
        <v>90</v>
      </c>
      <c r="E11" s="122" t="s">
        <v>230</v>
      </c>
      <c r="F11" s="122" t="s">
        <v>258</v>
      </c>
      <c r="G11" s="123">
        <v>6049306.08</v>
      </c>
      <c r="H11" s="102"/>
    </row>
    <row r="12" ht="22.9" customHeight="true" spans="1:8">
      <c r="A12" s="90"/>
      <c r="B12" s="115" t="s">
        <v>94</v>
      </c>
      <c r="C12" s="115" t="s">
        <v>95</v>
      </c>
      <c r="D12" s="115" t="s">
        <v>90</v>
      </c>
      <c r="E12" s="122" t="s">
        <v>230</v>
      </c>
      <c r="F12" s="122" t="s">
        <v>259</v>
      </c>
      <c r="G12" s="123">
        <v>460000</v>
      </c>
      <c r="H12" s="102"/>
    </row>
    <row r="13" ht="22.9" customHeight="true" spans="1:8">
      <c r="A13" s="90"/>
      <c r="B13" s="115" t="s">
        <v>94</v>
      </c>
      <c r="C13" s="115" t="s">
        <v>95</v>
      </c>
      <c r="D13" s="115" t="s">
        <v>90</v>
      </c>
      <c r="E13" s="122" t="s">
        <v>230</v>
      </c>
      <c r="F13" s="122" t="s">
        <v>260</v>
      </c>
      <c r="G13" s="123">
        <v>50000</v>
      </c>
      <c r="H13" s="102"/>
    </row>
    <row r="14" ht="22.9" customHeight="true" spans="1:8">
      <c r="A14" s="90"/>
      <c r="B14" s="115" t="s">
        <v>94</v>
      </c>
      <c r="C14" s="115" t="s">
        <v>95</v>
      </c>
      <c r="D14" s="115" t="s">
        <v>90</v>
      </c>
      <c r="E14" s="122" t="s">
        <v>230</v>
      </c>
      <c r="F14" s="122" t="s">
        <v>261</v>
      </c>
      <c r="G14" s="123">
        <v>1047600</v>
      </c>
      <c r="H14" s="102"/>
    </row>
    <row r="15" ht="22.9" customHeight="true" spans="1:8">
      <c r="A15" s="90"/>
      <c r="B15" s="115" t="s">
        <v>94</v>
      </c>
      <c r="C15" s="115" t="s">
        <v>95</v>
      </c>
      <c r="D15" s="115" t="s">
        <v>90</v>
      </c>
      <c r="E15" s="122" t="s">
        <v>230</v>
      </c>
      <c r="F15" s="122" t="s">
        <v>262</v>
      </c>
      <c r="G15" s="123">
        <v>8200</v>
      </c>
      <c r="H15" s="102"/>
    </row>
    <row r="16" ht="22.9" customHeight="true" spans="1:8">
      <c r="A16" s="90"/>
      <c r="B16" s="113" t="s">
        <v>94</v>
      </c>
      <c r="C16" s="113" t="s">
        <v>90</v>
      </c>
      <c r="D16" s="113" t="s">
        <v>90</v>
      </c>
      <c r="E16" s="124" t="s">
        <v>236</v>
      </c>
      <c r="F16" s="122" t="s">
        <v>263</v>
      </c>
      <c r="G16" s="123">
        <v>10000</v>
      </c>
      <c r="H16" s="102"/>
    </row>
    <row r="17" ht="22.9" customHeight="true" spans="1:8">
      <c r="A17" s="90"/>
      <c r="B17" s="113" t="s">
        <v>109</v>
      </c>
      <c r="C17" s="113" t="s">
        <v>97</v>
      </c>
      <c r="D17" s="113" t="s">
        <v>86</v>
      </c>
      <c r="E17" s="124" t="s">
        <v>238</v>
      </c>
      <c r="F17" s="122" t="s">
        <v>264</v>
      </c>
      <c r="G17" s="123">
        <v>800000</v>
      </c>
      <c r="H17" s="102"/>
    </row>
    <row r="18" ht="22.9" customHeight="true" spans="1:8">
      <c r="A18" s="90"/>
      <c r="B18" s="113" t="s">
        <v>109</v>
      </c>
      <c r="C18" s="113" t="s">
        <v>90</v>
      </c>
      <c r="D18" s="113" t="s">
        <v>90</v>
      </c>
      <c r="E18" s="124" t="s">
        <v>239</v>
      </c>
      <c r="F18" s="122" t="s">
        <v>265</v>
      </c>
      <c r="G18" s="123">
        <v>45000000</v>
      </c>
      <c r="H18" s="102"/>
    </row>
    <row r="19" ht="22.9" customHeight="true" spans="1:8">
      <c r="A19" s="90"/>
      <c r="B19" s="113" t="s">
        <v>109</v>
      </c>
      <c r="C19" s="113" t="s">
        <v>90</v>
      </c>
      <c r="D19" s="113" t="s">
        <v>90</v>
      </c>
      <c r="E19" s="124" t="s">
        <v>239</v>
      </c>
      <c r="F19" s="122" t="s">
        <v>266</v>
      </c>
      <c r="G19" s="123">
        <v>300000</v>
      </c>
      <c r="H19" s="102"/>
    </row>
    <row r="20" ht="22.9" customHeight="true" spans="1:8">
      <c r="A20" s="90"/>
      <c r="B20" s="113" t="s">
        <v>109</v>
      </c>
      <c r="C20" s="113" t="s">
        <v>90</v>
      </c>
      <c r="D20" s="113" t="s">
        <v>90</v>
      </c>
      <c r="E20" s="124" t="s">
        <v>239</v>
      </c>
      <c r="F20" s="122" t="s">
        <v>267</v>
      </c>
      <c r="G20" s="123">
        <v>6463600</v>
      </c>
      <c r="H20" s="102"/>
    </row>
    <row r="21" ht="22.9" customHeight="true" spans="1:8">
      <c r="A21" s="90"/>
      <c r="B21" s="113" t="s">
        <v>109</v>
      </c>
      <c r="C21" s="113" t="s">
        <v>90</v>
      </c>
      <c r="D21" s="113" t="s">
        <v>90</v>
      </c>
      <c r="E21" s="124" t="s">
        <v>239</v>
      </c>
      <c r="F21" s="122" t="s">
        <v>268</v>
      </c>
      <c r="G21" s="123">
        <v>700000</v>
      </c>
      <c r="H21" s="102"/>
    </row>
    <row r="22" ht="22.9" customHeight="true" spans="1:8">
      <c r="A22" s="90"/>
      <c r="B22" s="113" t="s">
        <v>113</v>
      </c>
      <c r="C22" s="113" t="s">
        <v>86</v>
      </c>
      <c r="D22" s="113" t="s">
        <v>114</v>
      </c>
      <c r="E22" s="124" t="s">
        <v>240</v>
      </c>
      <c r="F22" s="122" t="s">
        <v>269</v>
      </c>
      <c r="G22" s="123">
        <v>457600</v>
      </c>
      <c r="H22" s="102"/>
    </row>
    <row r="23" ht="22.9" customHeight="true" spans="1:8">
      <c r="A23" s="90"/>
      <c r="B23" s="113" t="s">
        <v>113</v>
      </c>
      <c r="C23" s="113" t="s">
        <v>95</v>
      </c>
      <c r="D23" s="113" t="s">
        <v>116</v>
      </c>
      <c r="E23" s="124" t="s">
        <v>241</v>
      </c>
      <c r="F23" s="122" t="s">
        <v>270</v>
      </c>
      <c r="G23" s="123">
        <v>1328030.08</v>
      </c>
      <c r="H23" s="102"/>
    </row>
    <row r="24" ht="22.9" customHeight="true" spans="1:8">
      <c r="A24" s="90"/>
      <c r="B24" s="113" t="s">
        <v>113</v>
      </c>
      <c r="C24" s="113" t="s">
        <v>95</v>
      </c>
      <c r="D24" s="113" t="s">
        <v>90</v>
      </c>
      <c r="E24" s="124" t="s">
        <v>242</v>
      </c>
      <c r="F24" s="122" t="s">
        <v>271</v>
      </c>
      <c r="G24" s="123">
        <v>100000</v>
      </c>
      <c r="H24" s="102"/>
    </row>
    <row r="25" ht="22.9" customHeight="true" spans="1:8">
      <c r="A25" s="90"/>
      <c r="B25" s="113" t="s">
        <v>113</v>
      </c>
      <c r="C25" s="113" t="s">
        <v>90</v>
      </c>
      <c r="D25" s="113" t="s">
        <v>90</v>
      </c>
      <c r="E25" s="124" t="s">
        <v>243</v>
      </c>
      <c r="F25" s="122" t="s">
        <v>272</v>
      </c>
      <c r="G25" s="123">
        <v>97920</v>
      </c>
      <c r="H25" s="102"/>
    </row>
    <row r="26" ht="22.9" customHeight="true" spans="1:8">
      <c r="A26" s="90"/>
      <c r="B26" s="113" t="s">
        <v>113</v>
      </c>
      <c r="C26" s="113" t="s">
        <v>90</v>
      </c>
      <c r="D26" s="113" t="s">
        <v>90</v>
      </c>
      <c r="E26" s="124" t="s">
        <v>243</v>
      </c>
      <c r="F26" s="122" t="s">
        <v>273</v>
      </c>
      <c r="G26" s="123">
        <v>300000</v>
      </c>
      <c r="H26" s="102"/>
    </row>
    <row r="27" ht="22.9" customHeight="true" spans="1:8">
      <c r="A27" s="90"/>
      <c r="B27" s="113" t="s">
        <v>113</v>
      </c>
      <c r="C27" s="113" t="s">
        <v>90</v>
      </c>
      <c r="D27" s="113" t="s">
        <v>90</v>
      </c>
      <c r="E27" s="124" t="s">
        <v>243</v>
      </c>
      <c r="F27" s="122" t="s">
        <v>274</v>
      </c>
      <c r="G27" s="123">
        <v>3000000</v>
      </c>
      <c r="H27" s="102"/>
    </row>
    <row r="28" ht="27" customHeight="true"/>
    <row r="29" ht="27" customHeight="true"/>
    <row r="30" ht="27" customHeight="true"/>
    <row r="31" ht="27" customHeight="true"/>
    <row r="32" ht="27" customHeight="true"/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2022-03-06T11:29:00Z</dcterms:created>
  <dcterms:modified xsi:type="dcterms:W3CDTF">2025-02-11T16:08:08Z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E03E50AF31434D42809D9EAE10A5D7FE_12</vt:lpwstr>
  </property>
  <property fmtid="{D5CDD505-2E9C-101B-9397-08002B2CF9AE}" pid="4" name="KSOReadingLayout">
    <vt:bool>true</vt:bool>
  </property>
</Properties>
</file>