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3" r:id="rId16"/>
    <sheet name="6-4" sheetId="24" r:id="rId17"/>
    <sheet name="6-5" sheetId="25" r:id="rId18"/>
    <sheet name="6-6" sheetId="26" r:id="rId19"/>
    <sheet name="6-7" sheetId="27" r:id="rId20"/>
    <sheet name="6-8" sheetId="28" r:id="rId21"/>
    <sheet name="6-9" sheetId="29" r:id="rId22"/>
    <sheet name="6-10" sheetId="30" r:id="rId23"/>
    <sheet name="6-11" sheetId="31" r:id="rId24"/>
    <sheet name="6-12" sheetId="32" r:id="rId25"/>
    <sheet name="6-13" sheetId="33" r:id="rId26"/>
    <sheet name="6-14" sheetId="34" r:id="rId27"/>
    <sheet name="6-15" sheetId="35" r:id="rId28"/>
    <sheet name="6-16" sheetId="36" r:id="rId29"/>
    <sheet name="6-17" sheetId="37" r:id="rId30"/>
    <sheet name="6-18" sheetId="39" r:id="rId31"/>
    <sheet name="6-19" sheetId="40" r:id="rId32"/>
    <sheet name="6-20" sheetId="41" r:id="rId33"/>
    <sheet name="6-21" sheetId="42" r:id="rId34"/>
    <sheet name="6-22" sheetId="43" r:id="rId35"/>
    <sheet name="6-23" sheetId="44" r:id="rId36"/>
    <sheet name="6-24" sheetId="45" r:id="rId37"/>
    <sheet name="6-25" sheetId="46" r:id="rId38"/>
    <sheet name="6-26" sheetId="47" r:id="rId39"/>
    <sheet name="6-27" sheetId="48" r:id="rId40"/>
    <sheet name="6-28" sheetId="49" r:id="rId41"/>
    <sheet name="6-29" sheetId="50" r:id="rId42"/>
    <sheet name="6-30" sheetId="51" r:id="rId43"/>
    <sheet name="6-31" sheetId="52" r:id="rId44"/>
    <sheet name="6-32" sheetId="53" r:id="rId45"/>
    <sheet name="6-33" sheetId="55" r:id="rId46"/>
    <sheet name="6-34" sheetId="56" r:id="rId47"/>
    <sheet name="6-35" sheetId="57" r:id="rId48"/>
    <sheet name="6-36" sheetId="58" r:id="rId49"/>
    <sheet name="6-37" sheetId="59" r:id="rId50"/>
    <sheet name="6-38" sheetId="60" r:id="rId51"/>
    <sheet name="6-39" sheetId="61" r:id="rId52"/>
    <sheet name="6-40" sheetId="62" r:id="rId53"/>
    <sheet name="6-41" sheetId="63" r:id="rId54"/>
    <sheet name="6-42" sheetId="64" r:id="rId55"/>
    <sheet name="6-43" sheetId="65" r:id="rId56"/>
    <sheet name="6-44" sheetId="66" r:id="rId57"/>
    <sheet name="7" sheetId="18"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<sst xmlns="http://schemas.openxmlformats.org/spreadsheetml/2006/main" count="3239" uniqueCount="817">
  <si>
    <t>攀枝花市仁和区金江镇人民政府</t>
  </si>
  <si>
    <t xml:space="preserve">2026年部门预算 </t>
  </si>
  <si>
    <t xml:space="preserve">
表1</t>
  </si>
  <si>
    <t xml:space="preserve"> </t>
  </si>
  <si>
    <t>部门收支总表</t>
  </si>
  <si>
    <t>部门：攀枝花市仁和区金江镇人民政府</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</si>
  <si>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</si>
  <si>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</si>
  <si>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</si>
  <si>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</si>
  <si>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</si>
  <si>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</si>
  <si>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</si>
  <si>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</si>
  <si>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</si>
  <si>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</si>
  <si>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</si>
  <si>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</si>
  <si>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</si>
  <si>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</si>
  <si>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</si>
  <si>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</si>
  <si>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</si>
  <si>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</si>
  <si>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</si>
  <si>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</si>
  <si>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</si>
  <si>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</si>
  <si>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</si>
  <si>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</si>
  <si>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</si>
  <si>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</si>
  <si>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</si>
  <si>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</si>
  <si>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</si>
  <si>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</si>
  <si>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</si>
  <si>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</si>
  <si>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</si>
  <si>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</si>
  <si>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</si>
  <si>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</si>
  <si>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</si>
  <si>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</si>
  <si>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</si>
  <si>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</si>
  <si>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</si>
  <si>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</si>
  <si>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</si>
  <si>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</si>
  <si>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</si>
  <si>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</si>
  <si>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</si>
  <si>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</si>
  <si>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</si>
  <si>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</si>
  <si>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</si>
  <si>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</si>
  <si>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</si>
  <si>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</si>
  <si>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</si>
  <si>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</si>
  <si>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</si>
  <si>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</si>
  <si>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</si>
  <si>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</si>
  <si>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</si>
  <si>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</si>
  <si>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</si>
  <si>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</si>
  <si>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</si>
  <si>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</si>
  <si>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</si>
  <si>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201001</t>
  </si>
  <si>
    <t>表1-2</t>
  </si>
  <si>
    <t>部门支出总表</t>
  </si>
  <si>
    <t>基本支出</t>
  </si>
  <si>
    <t>项目支出</t>
  </si>
  <si>
    <t>上缴上级支出</t>
  </si>
  <si>
    <t>对附属单位补助支出</t>
  </si>
  <si>
    <t>科目编码</t>
  </si>
  <si>
    <t>类</t>
  </si>
  <si>
    <t>款</t>
  </si>
  <si>
    <t>项</t>
  </si>
  <si>
    <t>201</t>
  </si>
  <si>
    <t>03</t>
  </si>
  <si>
    <t>01</t>
  </si>
  <si>
    <t> 行政运行</t>
  </si>
  <si>
    <t>50</t>
  </si>
  <si>
    <t> 事业运行</t>
  </si>
  <si>
    <t>99</t>
  </si>
  <si>
    <t> 其他政府办公厅（室）及相关机构事务支出</t>
  </si>
  <si>
    <t>29</t>
  </si>
  <si>
    <t> 其他群众团体事务支出</t>
  </si>
  <si>
    <t>204</t>
  </si>
  <si>
    <t>02</t>
  </si>
  <si>
    <t> 一般行政管理事务</t>
  </si>
  <si>
    <t>207</t>
  </si>
  <si>
    <t> 其他文化和旅游支出</t>
  </si>
  <si>
    <t> 其他文化旅游体育与传媒支出</t>
  </si>
  <si>
    <t>208</t>
  </si>
  <si>
    <t> 其他民政管理事务支出</t>
  </si>
  <si>
    <t>05</t>
  </si>
  <si>
    <t> 机关事业单位基本养老保险缴费支出</t>
  </si>
  <si>
    <t>06</t>
  </si>
  <si>
    <t> 机关事业单位职业年金缴费支出</t>
  </si>
  <si>
    <t> 其他行政事业单位养老支出</t>
  </si>
  <si>
    <t>210</t>
  </si>
  <si>
    <t>11</t>
  </si>
  <si>
    <t> 行政单位医疗</t>
  </si>
  <si>
    <t> 事业单位医疗</t>
  </si>
  <si>
    <t> 公务员医疗补助</t>
  </si>
  <si>
    <t>211</t>
  </si>
  <si>
    <t> 其他环境保护管理事务支出</t>
  </si>
  <si>
    <t>212</t>
  </si>
  <si>
    <t> 其他城乡社区管理事务支出</t>
  </si>
  <si>
    <t> 城乡社区规划与管理</t>
  </si>
  <si>
    <t> 城乡社区环境卫生</t>
  </si>
  <si>
    <t>08</t>
  </si>
  <si>
    <t> 征地和拆迁补偿支出</t>
  </si>
  <si>
    <t> 土地开发支出</t>
  </si>
  <si>
    <t>15</t>
  </si>
  <si>
    <t> 农村社会事业支出</t>
  </si>
  <si>
    <t> 其他城乡社区支出</t>
  </si>
  <si>
    <t>213</t>
  </si>
  <si>
    <t>34</t>
  </si>
  <si>
    <t> 林业草原防灾减灾</t>
  </si>
  <si>
    <t>07</t>
  </si>
  <si>
    <t> 对村民委员会和村党支部的补助</t>
  </si>
  <si>
    <t> 其他农林水支出</t>
  </si>
  <si>
    <t>221</t>
  </si>
  <si>
    <t> 住房公积金</t>
  </si>
  <si>
    <t>229</t>
  </si>
  <si>
    <t>04</t>
  </si>
  <si>
    <t> 其他地方自行试点项目收益专项债券收入安排的支出</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</si>
  <si>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</si>
  <si>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</si>
  <si>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</si>
  <si>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</si>
  <si>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</si>
  <si>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</si>
  <si>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</si>
  <si>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</si>
  <si>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</si>
  <si>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</si>
  <si>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</si>
  <si>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</si>
  <si>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</si>
  <si>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</si>
  <si>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</si>
  <si>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</si>
  <si>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</si>
  <si>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</si>
  <si>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</si>
  <si>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</si>
  <si>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</si>
  <si>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</si>
  <si>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</si>
  <si>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</si>
  <si>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</si>
  <si>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</si>
  <si>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</si>
  <si>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</si>
  <si>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</si>
  <si>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</si>
  <si>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</si>
  <si>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</si>
  <si>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</si>
  <si>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</si>
  <si>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</si>
  <si>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</si>
  <si>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</si>
  <si>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</si>
  <si>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</si>
  <si>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</si>
  <si>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</si>
  <si>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</si>
  <si>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</si>
  <si>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</si>
  <si>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</si>
  <si>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</si>
  <si>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</si>
  <si>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</si>
  <si>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</si>
  <si>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</si>
  <si>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</si>
  <si>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</si>
  <si>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</si>
  <si>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工资福利支出</t>
  </si>
  <si>
    <t>301</t>
  </si>
  <si>
    <t>   基本工资</t>
  </si>
  <si>
    <t>   津贴补贴</t>
  </si>
  <si>
    <t>   奖金</t>
  </si>
  <si>
    <t>   绩效工资</t>
  </si>
  <si>
    <t>   机关事业单位基本养老保险缴费</t>
  </si>
  <si>
    <t>09</t>
  </si>
  <si>
    <t>   职业年金缴费</t>
  </si>
  <si>
    <t>10</t>
  </si>
  <si>
    <t>   职工基本医疗保险缴费</t>
  </si>
  <si>
    <t>   公务员医疗补助缴费</t>
  </si>
  <si>
    <t>12</t>
  </si>
  <si>
    <t>   其他社会保障缴费</t>
  </si>
  <si>
    <t>    工伤保险</t>
  </si>
  <si>
    <t>    失业保险</t>
  </si>
  <si>
    <t>13</t>
  </si>
  <si>
    <t>   住房公积金</t>
  </si>
  <si>
    <t>   其他工资福利支出</t>
  </si>
  <si>
    <t>  商品和服务支出</t>
  </si>
  <si>
    <t>302</t>
  </si>
  <si>
    <t>   办公费</t>
  </si>
  <si>
    <t>   水费</t>
  </si>
  <si>
    <t>   电费</t>
  </si>
  <si>
    <t>   邮电费</t>
  </si>
  <si>
    <t>   差旅费</t>
  </si>
  <si>
    <t>   维修（护）费</t>
  </si>
  <si>
    <t>   会议费</t>
  </si>
  <si>
    <t>17</t>
  </si>
  <si>
    <t>   公务接待费</t>
  </si>
  <si>
    <t>26</t>
  </si>
  <si>
    <t>   劳务费</t>
  </si>
  <si>
    <t>27</t>
  </si>
  <si>
    <t>   委托业务费</t>
  </si>
  <si>
    <t>28</t>
  </si>
  <si>
    <t>   工会经费</t>
  </si>
  <si>
    <t>31</t>
  </si>
  <si>
    <t>   公务用车运行维护费</t>
  </si>
  <si>
    <t>39</t>
  </si>
  <si>
    <t>   其他交通费用</t>
  </si>
  <si>
    <t>   其他商品和服务支出</t>
  </si>
  <si>
    <t>    福利费</t>
  </si>
  <si>
    <t>    其他商品和服务支出</t>
  </si>
  <si>
    <t>  对个人和家庭的补助</t>
  </si>
  <si>
    <t>303</t>
  </si>
  <si>
    <t>   生活补助</t>
  </si>
  <si>
    <t>   医疗费补助</t>
  </si>
  <si>
    <t>   奖励金</t>
  </si>
  <si>
    <t>   其他对个人和家庭的补助</t>
  </si>
  <si>
    <t>  资本性支出</t>
  </si>
  <si>
    <t>310</t>
  </si>
  <si>
    <t>   基础设施建设</t>
  </si>
  <si>
    <t>   土地补偿</t>
  </si>
  <si>
    <t>   安置补助</t>
  </si>
  <si>
    <t>表3</t>
  </si>
  <si>
    <t>一般公共预算支出预算表</t>
  </si>
  <si>
    <t>当年财政拨款安排</t>
  </si>
  <si>
    <t>表3-1</t>
  </si>
  <si>
    <t>一般公共预算基本支出预算表</t>
  </si>
  <si>
    <t>人员经费</t>
  </si>
  <si>
    <t>公用经费</t>
  </si>
  <si>
    <t> 工资福利支出</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</si>
  <si>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</si>
  <si>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</si>
  <si>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</si>
  <si>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</si>
  <si>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</si>
  <si>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</si>
  <si>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</si>
  <si>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</si>
  <si>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</si>
  <si>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</si>
  <si>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</si>
  <si>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</si>
  <si>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</si>
  <si>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</si>
  <si>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</si>
  <si>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</si>
  <si>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</si>
  <si>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</si>
  <si>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3011201</t>
  </si>
  <si>
    <t>   工伤保险</t>
  </si>
  <si>
    <t>3011202</t>
  </si>
  <si>
    <t>   失业保险</t>
  </si>
  <si>
    <t>30113</t>
  </si>
  <si>
    <t>  住房公积金</t>
  </si>
  <si>
    <t>30199</t>
  </si>
  <si>
    <t>  其他工资福利支出</t>
  </si>
  <si>
    <t> 商品和服务支出</t>
  </si>
  <si>
    <t>30201</t>
  </si>
  <si>
    <t>  办公费</t>
  </si>
  <si>
    <t>30205</t>
  </si>
  <si>
    <t>  水费</t>
  </si>
  <si>
    <t>30206</t>
  </si>
  <si>
    <t>  电费</t>
  </si>
  <si>
    <t>30207</t>
  </si>
  <si>
    <t>  邮电费</t>
  </si>
  <si>
    <t>30211</t>
  </si>
  <si>
    <t>  差旅费</t>
  </si>
  <si>
    <t>30215</t>
  </si>
  <si>
    <t>  会议费</t>
  </si>
  <si>
    <t>30217</t>
  </si>
  <si>
    <t>  公务接待费</t>
  </si>
  <si>
    <t>30228</t>
  </si>
  <si>
    <t>  工会经费</t>
  </si>
  <si>
    <t>30231</t>
  </si>
  <si>
    <t>  公务用车运行维护费</t>
  </si>
  <si>
    <t>30239</t>
  </si>
  <si>
    <t>  其他交通费用</t>
  </si>
  <si>
    <t>30299</t>
  </si>
  <si>
    <t>  其他商品和服务支出</t>
  </si>
  <si>
    <t>3029901</t>
  </si>
  <si>
    <t>   福利费</t>
  </si>
  <si>
    <t>3029999</t>
  </si>
  <si>
    <t> 对个人和家庭的补助</t>
  </si>
  <si>
    <t>30305</t>
  </si>
  <si>
    <t>  生活补助</t>
  </si>
  <si>
    <t>30307</t>
  </si>
  <si>
    <t>  医疗费补助</t>
  </si>
  <si>
    <t>30309</t>
  </si>
  <si>
    <t>  奖励金</t>
  </si>
  <si>
    <t>表3-2</t>
  </si>
  <si>
    <t>一般公共预算项目支出预算表</t>
  </si>
  <si>
    <t>金额</t>
  </si>
  <si>
    <t>  换届工作经费</t>
  </si>
  <si>
    <t>  村社区两委换届离职人员补助</t>
  </si>
  <si>
    <t>  2025年西部计划志愿者经费</t>
  </si>
  <si>
    <t>  铁路护路联防专项资金</t>
  </si>
  <si>
    <t>  宣传文化相关工作经费</t>
  </si>
  <si>
    <t>  综合文化站免费开放县级配套资金</t>
  </si>
  <si>
    <t>  八一春节慰问</t>
  </si>
  <si>
    <t>  村（居）办公经费</t>
  </si>
  <si>
    <t>  公租房管理及维修资金</t>
  </si>
  <si>
    <t>  村（居）残协工作人员补助</t>
  </si>
  <si>
    <t>  环保经费</t>
  </si>
  <si>
    <t>  便民服务中心（站）建设</t>
  </si>
  <si>
    <t>  乡村规划编制费（保安营村、金江村）</t>
  </si>
  <si>
    <t>  城乡环境综合治理</t>
  </si>
  <si>
    <t>  综治维稳</t>
  </si>
  <si>
    <t>  金江社区办公用房项目费用</t>
  </si>
  <si>
    <t>  金江镇阿基鲁安置房维修</t>
  </si>
  <si>
    <t>  金江镇彩虹路棚改房屋装修项目</t>
  </si>
  <si>
    <t>  安全生产及消防相关工作经费</t>
  </si>
  <si>
    <t>  森林草原防灭火相关工作经费（含物资储备、宣传、租车）</t>
  </si>
  <si>
    <t>  综合应急救援队人员经费（森林草原防灭火专业队伍）</t>
  </si>
  <si>
    <t>  金江镇村干部工资、保险</t>
  </si>
  <si>
    <t>  村民小组长工资绩效保险</t>
  </si>
  <si>
    <t>  均衡性转移支付</t>
  </si>
  <si>
    <t>  农村道路交通安全劝导员补助</t>
  </si>
  <si>
    <t>  征地拆迁补偿款</t>
  </si>
  <si>
    <t>  征地拆迁安置农民生活费、租房费</t>
  </si>
  <si>
    <t>  金江镇阿基鲁安置房产权登记</t>
  </si>
  <si>
    <t>  聘用人员工资薪酬</t>
  </si>
  <si>
    <t>  防汛抗旱经费</t>
  </si>
  <si>
    <t>  政策性农业保险</t>
  </si>
  <si>
    <t>  土地确权工作经费</t>
  </si>
  <si>
    <t>  百村示范、全域整治</t>
  </si>
  <si>
    <t>  立柯片区应急人饮工程项目</t>
  </si>
  <si>
    <t>  金江镇团结组失地农民退商屋转生活安置</t>
  </si>
  <si>
    <t>  金江镇保安营村产业发展道路建设项目</t>
  </si>
  <si>
    <t>  金江镇立柯村五贵塘片区农村人饮项目</t>
  </si>
  <si>
    <t>  金江镇金江村秧田箐组农业生产灌溉项目</t>
  </si>
  <si>
    <t>  社区干部工资绩效保险</t>
  </si>
  <si>
    <t>  金江镇斑鸠湾片区农村人饮工程项目</t>
  </si>
  <si>
    <t>  已锁定安置人口住房安置房款核算退费</t>
  </si>
  <si>
    <t>  金江镇鱼塘村水库组道路路基防排水工程</t>
  </si>
  <si>
    <t>  金江镇保安营村豆地组白坟道路硬化工程</t>
  </si>
  <si>
    <t>  耕地保护及农产品质量安全</t>
  </si>
  <si>
    <t>  金江镇金江片区农村人饮提质增效工程</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</si>
  <si>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</si>
  <si>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</si>
  <si>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</si>
  <si>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</si>
  <si>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</si>
  <si>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</si>
  <si>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</si>
  <si>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</si>
  <si>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</si>
  <si>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</si>
  <si>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</si>
  <si>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</si>
  <si>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</si>
  <si>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</si>
  <si>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此表无数据</t>
  </si>
  <si>
    <t>表5</t>
  </si>
  <si>
    <t>国有资本经营预算支出预算表</t>
  </si>
  <si>
    <t>本年国有资本经营预算支出</t>
  </si>
  <si>
    <t>表6-1</t>
  </si>
  <si>
    <t>部门预算项目绩效目标表</t>
  </si>
  <si>
    <t>(2026年度)</t>
  </si>
  <si>
    <t>项目名称</t>
  </si>
  <si>
    <t>2025年西部计划志愿者经费</t>
  </si>
  <si>
    <t>部门（单位）</t>
  </si>
  <si>
    <t>金江镇人民政府</t>
  </si>
  <si>
    <t>项目资金
（万元）</t>
  </si>
  <si>
    <t>年度资金总额</t>
  </si>
  <si>
    <t>财政拨款</t>
  </si>
  <si>
    <t>其他资金</t>
  </si>
  <si>
    <t>总体目标</t>
  </si>
  <si>
    <t>保障5名西部志愿者到镇工作相关经费</t>
  </si>
  <si>
    <t>绩效指标</t>
  </si>
  <si>
    <t>一级指标</t>
  </si>
  <si>
    <t>二级指标</t>
  </si>
  <si>
    <t>三级指标</t>
  </si>
  <si>
    <t>指标值（包含数字及文字描述）</t>
  </si>
  <si>
    <t>产出指标</t>
  </si>
  <si>
    <t>数量指标</t>
  </si>
  <si>
    <t>西部志愿者人数</t>
  </si>
  <si>
    <t>5人</t>
  </si>
  <si>
    <t>质量指标</t>
  </si>
  <si>
    <t>保障人员经费</t>
  </si>
  <si>
    <t>有效保障</t>
  </si>
  <si>
    <t>时效指标</t>
  </si>
  <si>
    <t>发放时间</t>
  </si>
  <si>
    <t>每月按时发放</t>
  </si>
  <si>
    <t xml:space="preserve"> 成本指标</t>
  </si>
  <si>
    <t>经济成本指标</t>
  </si>
  <si>
    <t>项目资金预算</t>
  </si>
  <si>
    <r>
      <rPr>
        <sz val="10"/>
        <rFont val="Times New Roman"/>
        <charset val="0"/>
      </rPr>
      <t>39.5</t>
    </r>
    <r>
      <rPr>
        <sz val="10"/>
        <rFont val="宋体"/>
        <charset val="0"/>
      </rPr>
      <t>万元</t>
    </r>
  </si>
  <si>
    <t>效益指标</t>
  </si>
  <si>
    <t>社会效益指标</t>
  </si>
  <si>
    <t>通过项目实施保障西部计划志愿者相关经费，旨在促进西部地区经济社会发展、推动青年成长与社会责任感培养、优化教育资源与公共服务均衡、增强民族团结与社会稳定</t>
  </si>
  <si>
    <t>经济效益指标</t>
  </si>
  <si>
    <t>生态效益指标</t>
  </si>
  <si>
    <t>可持续影响指标</t>
  </si>
  <si>
    <t>持续助力西部建设与经济发展</t>
  </si>
  <si>
    <t>50年</t>
  </si>
  <si>
    <t>满意度指标</t>
  </si>
  <si>
    <t>服务对象满意度指标</t>
  </si>
  <si>
    <t>满意</t>
  </si>
  <si>
    <t>≥95%</t>
  </si>
  <si>
    <t>表6-2</t>
  </si>
  <si>
    <t>安全生产及消防相关工作经费</t>
  </si>
  <si>
    <t>保障安全生产及消防相关工作经费</t>
  </si>
  <si>
    <t>微信消防站建设及运维</t>
  </si>
  <si>
    <t>8个</t>
  </si>
  <si>
    <t>完成年度工作目标任务</t>
  </si>
  <si>
    <t>完成</t>
  </si>
  <si>
    <t>项目建设完成时间</t>
  </si>
  <si>
    <t>2026年12月底以前</t>
  </si>
  <si>
    <r>
      <rPr>
        <sz val="10"/>
        <rFont val="Times New Roman"/>
        <charset val="0"/>
      </rPr>
      <t>2</t>
    </r>
    <r>
      <rPr>
        <sz val="10"/>
        <rFont val="宋体"/>
        <charset val="0"/>
      </rPr>
      <t>万元</t>
    </r>
  </si>
  <si>
    <t>保障人民生命财产安全，维护社会和谐稳定，促进经济可持续发展，夯实社会发展基础</t>
  </si>
  <si>
    <t>表6-3</t>
  </si>
  <si>
    <t>金江镇阿基鲁安置房维修费（阿基鲁社区一期、二期、三期、AB栋）</t>
  </si>
  <si>
    <t>金江镇移民安置服务中心</t>
  </si>
  <si>
    <t>确保2026年度金江镇阿基鲁安置房的住房安全，定期对安置房的结构稳固性、墙体完好性、水电系统安全性等关键环节进行详尽检查。针对排查出的安全隐患，迅速协调专业团队进行维修，确保每位居民都能享有安全、稳定的居住环境。</t>
  </si>
  <si>
    <t>维修费</t>
  </si>
  <si>
    <t>1192套中需要维修的房屋</t>
  </si>
  <si>
    <t>按合同约定支付维修费</t>
  </si>
  <si>
    <t>2026年底前完成</t>
  </si>
  <si>
    <t>20万元</t>
  </si>
  <si>
    <t>保障了被安置农民的安全居住和正常生活，减少了安置矛盾</t>
  </si>
  <si>
    <t>保障了被安置农民的安全居住与正常生活，提升了被安置农民的幸福指数，降低了维稳工作的难度</t>
  </si>
  <si>
    <t>10年</t>
  </si>
  <si>
    <t>表6-4</t>
  </si>
  <si>
    <t>八一春节慰问</t>
  </si>
  <si>
    <t xml:space="preserve">慰问对象304名，需要向他们提供春节慰问。为辖区营造一个良好的人居环境，活跃居民生活，促进和谐社会的发展。 </t>
  </si>
  <si>
    <t>慰问人数</t>
  </si>
  <si>
    <t>304人</t>
  </si>
  <si>
    <t>慰问时间</t>
  </si>
  <si>
    <t>八一、春节前</t>
  </si>
  <si>
    <t>5万元</t>
  </si>
  <si>
    <t>活跃居民生活，促进和谐社会的发展</t>
  </si>
  <si>
    <t>5年</t>
  </si>
  <si>
    <t>表6-5</t>
  </si>
  <si>
    <t>百村示范、全域整治</t>
  </si>
  <si>
    <t>依据中共攀枝花市委农村工作领导小组关于印发《攀枝花市“百村示范、全域整治”行动方案（2023-2030年）》的通知 （攀委农领〔2023〕11号），2026年金江村、立柯村、保安营村、鱼塘村创建和美乡村缺口资金190万元</t>
  </si>
  <si>
    <t>建设行政村</t>
  </si>
  <si>
    <t>4个（金江村、保安营村、立柯村、鱼塘村）</t>
  </si>
  <si>
    <t>高质量完成百村示范、全域整治的年度工作目标任务</t>
  </si>
  <si>
    <t>100万元</t>
  </si>
  <si>
    <t>落实“百村示范、全域整治”，提高农村人居环境综合质量，助力乡村振兴</t>
  </si>
  <si>
    <t>稳就业、促增收方面，坚决落实各项强农惠农富农政策，促进转移性收入和财产性收入合理增长，千方百计拓宽农民增收致富渠道</t>
  </si>
  <si>
    <t>表6-6</t>
  </si>
  <si>
    <t>斑鸠湾片区农村人饮</t>
  </si>
  <si>
    <t>规划解决鱼塘村上出租、水库组、三家村组共计947人生活用水问题</t>
  </si>
  <si>
    <t>解决生活用水问题人数</t>
  </si>
  <si>
    <t>947人</t>
  </si>
  <si>
    <t>完成提水泵站及蓄水池建设</t>
  </si>
  <si>
    <t>规划解决鱼塘村上出租、水库组、三家村组共计947人生活用水问题，维护社会稳定，促进乡村振兴</t>
  </si>
  <si>
    <t>良好运行</t>
  </si>
  <si>
    <t>表6-7</t>
  </si>
  <si>
    <t>便民服务中心（站）建设</t>
  </si>
  <si>
    <t>按照《示范便民服务中心评估验收标准》和《示范便民服务站评估验收标准》的通知（川政公函〔2022)187号的要求，对金江镇便民服务中心及8个村居便民服务站进行改造</t>
  </si>
  <si>
    <t>金江镇便民服务站改造</t>
  </si>
  <si>
    <t>1处</t>
  </si>
  <si>
    <t>按时完成改造</t>
  </si>
  <si>
    <t>18.8万元</t>
  </si>
  <si>
    <t>完善基础办公设施、提升便民利民服务</t>
  </si>
  <si>
    <t>表6-8</t>
  </si>
  <si>
    <t>城乡环境综合治理</t>
  </si>
  <si>
    <t>支付金江镇阿基鲁社区、金江村、金江社区2026年度保洁费</t>
  </si>
  <si>
    <t>保洁费</t>
  </si>
  <si>
    <t>3个单位（阿基鲁社区、金江村、金江社区）</t>
  </si>
  <si>
    <t>80万元</t>
  </si>
  <si>
    <t>改善人居环境，保障公众健康，增强生活便利</t>
  </si>
  <si>
    <t>有效改善</t>
  </si>
  <si>
    <t>人居环境得到改善</t>
  </si>
  <si>
    <t>表6-9</t>
  </si>
  <si>
    <t>村（居）办公经费</t>
  </si>
  <si>
    <t>立柯村4万、保安营村4万、金江村5万、鱼塘村5万，四个城市社区各五万；每个村社区各1万元村社区干部培训等费用。</t>
  </si>
  <si>
    <t>城市社区</t>
  </si>
  <si>
    <t>4个</t>
  </si>
  <si>
    <t>农村社区</t>
  </si>
  <si>
    <t>及时拨付年度办公经费</t>
  </si>
  <si>
    <t>项目完成</t>
  </si>
  <si>
    <t>2026年6月前</t>
  </si>
  <si>
    <t>46万元</t>
  </si>
  <si>
    <t>保障各村居办公正常运转，加强基层组织建设，促进农村集体经济发展</t>
  </si>
  <si>
    <t>表6-10</t>
  </si>
  <si>
    <t>村（居）残协工作人员补助</t>
  </si>
  <si>
    <t>每个村（社区）残协工作人员每月补贴40元，全年（40元×12月）=480元加每年服务一名残疾人补贴10元（10元×各村（社区）残疾人数）。8名残协工作人员</t>
  </si>
  <si>
    <t>残协工作人员</t>
  </si>
  <si>
    <t>8人</t>
  </si>
  <si>
    <t>0.82万元</t>
  </si>
  <si>
    <t>保障人员经费，保障各村残协工作正常开展，维护残疾人利益</t>
  </si>
  <si>
    <t>表6-11</t>
  </si>
  <si>
    <t>村民小组长工资绩效保险</t>
  </si>
  <si>
    <t>保障金江镇4个农村社区村民小组长28人工资绩效保险</t>
  </si>
  <si>
    <t>村民小组长人数</t>
  </si>
  <si>
    <t>28人</t>
  </si>
  <si>
    <t>及时发放基本报酬</t>
  </si>
  <si>
    <t>65.98万元</t>
  </si>
  <si>
    <t>保障工资薪酬提高干部工作积极性</t>
  </si>
  <si>
    <t>提升农村基层治理，维护社会稳定，推动经济发展</t>
  </si>
  <si>
    <t>表6-12</t>
  </si>
  <si>
    <t>村社区两委换届离职人员补助</t>
  </si>
  <si>
    <t>支付村社区两委换届离职人员补助</t>
  </si>
  <si>
    <t>换届离职人员</t>
  </si>
  <si>
    <t>12人</t>
  </si>
  <si>
    <t>及时发放离职补助</t>
  </si>
  <si>
    <t>换届离职后及时发放</t>
  </si>
  <si>
    <t>10万元</t>
  </si>
  <si>
    <t>保障离职人员补助待遇，维护社会稳定</t>
  </si>
  <si>
    <t>表6-13</t>
  </si>
  <si>
    <t>防汛抗旱经费</t>
  </si>
  <si>
    <t>保障整治防汛隐患及抗旱送水等经费</t>
  </si>
  <si>
    <t>防汛隐患整治及送水</t>
  </si>
  <si>
    <t>按实际整治及送水次数核算支付</t>
  </si>
  <si>
    <t>项目完成时间</t>
  </si>
  <si>
    <t>2026年年底前</t>
  </si>
  <si>
    <r>
      <rPr>
        <sz val="10"/>
        <rFont val="Times New Roman"/>
        <charset val="0"/>
      </rPr>
      <t>1</t>
    </r>
    <r>
      <rPr>
        <sz val="10"/>
        <rFont val="宋体"/>
        <charset val="0"/>
      </rPr>
      <t>万元</t>
    </r>
  </si>
  <si>
    <t>落实防汛抗旱救灾，维护社会稳定</t>
  </si>
  <si>
    <t>表6-14</t>
  </si>
  <si>
    <t>耕地保护及农产品质量安全</t>
  </si>
  <si>
    <t>保障耕地保护及农产品质量安全相关工作经费支出</t>
  </si>
  <si>
    <t>耕地保护及粮食安全</t>
  </si>
  <si>
    <t>完成高标准农田建设</t>
  </si>
  <si>
    <t>农产品质量安全检测</t>
  </si>
  <si>
    <t>定期开展</t>
  </si>
  <si>
    <t>耕地数量稳定和质量提升，保障粮食和重要农产品持续稳定供应，有效应对粮食市场波动和潜在风险</t>
  </si>
  <si>
    <t>有效提升</t>
  </si>
  <si>
    <t>有效应对粮食市场波动和潜在风险</t>
  </si>
  <si>
    <t>表6-15</t>
  </si>
  <si>
    <t>公租房管理及维修资金</t>
  </si>
  <si>
    <t>为辖区无住房困难群众提供住房服务，并维修维护。</t>
  </si>
  <si>
    <t>48套中需要维修的房屋</t>
  </si>
  <si>
    <t>无住房困难群众提供住房服务，维护社会稳定</t>
  </si>
  <si>
    <t>保障公租房正常居住</t>
  </si>
  <si>
    <t>表6-16</t>
  </si>
  <si>
    <t>环保经费</t>
  </si>
  <si>
    <t>完成辖区污水管网支管运行维护、下水道堵塞清理、自然冲沟环境卫生治理、金江上下码头水资源保护保洁，爱国卫生病媒生物防制（四害消杀）等工作</t>
  </si>
  <si>
    <t>清理河道岸线</t>
  </si>
  <si>
    <t>17.149公里</t>
  </si>
  <si>
    <t>提高人居环境综合质量</t>
  </si>
  <si>
    <t>有效提高</t>
  </si>
  <si>
    <t>维持生态系统健康</t>
  </si>
  <si>
    <t>表6-17</t>
  </si>
  <si>
    <t>换届工作经费</t>
  </si>
  <si>
    <t>保障2026年村社区及党委人大政府换届工作相关经费支出</t>
  </si>
  <si>
    <t>党委人大政府换届</t>
  </si>
  <si>
    <t>6.6万</t>
  </si>
  <si>
    <t>村社区两委换届</t>
  </si>
  <si>
    <t>4万元</t>
  </si>
  <si>
    <t>按时完成换届工资</t>
  </si>
  <si>
    <t>10.6万元</t>
  </si>
  <si>
    <t>优化领导班子结构，提升治理效能，激活民主政治建设，凝聚群众共识</t>
  </si>
  <si>
    <t>表6-18</t>
  </si>
  <si>
    <t>金江社区办公用房项目费用</t>
  </si>
  <si>
    <t>支付金江镇金江社区办公用房项目建设项目缺口资金</t>
  </si>
  <si>
    <t>项目资金缺口</t>
  </si>
  <si>
    <t>30万元</t>
  </si>
  <si>
    <t>完成欠款支付</t>
  </si>
  <si>
    <r>
      <rPr>
        <sz val="10"/>
        <rFont val="Times New Roman"/>
        <charset val="0"/>
      </rPr>
      <t>30</t>
    </r>
    <r>
      <rPr>
        <sz val="10"/>
        <rFont val="宋体"/>
        <charset val="0"/>
      </rPr>
      <t>万元</t>
    </r>
  </si>
  <si>
    <t>解决历史遗留问题，提高政府工作公信度</t>
  </si>
  <si>
    <t>表6-19</t>
  </si>
  <si>
    <t>金江镇阿基鲁安置房产权登记费用</t>
  </si>
  <si>
    <t>力争在2026年度完成阿基鲁社区一、二期1192套安置房分户产权证的办理工作，以化解征拆安置矛盾。</t>
  </si>
  <si>
    <t>安置房分户产权办理</t>
  </si>
  <si>
    <t>1192套分户产权证的办理</t>
  </si>
  <si>
    <t>按时完成产权办理</t>
  </si>
  <si>
    <t>300万元</t>
  </si>
  <si>
    <t>保障了被安置农民住房的合法权益，减少安置矛盾</t>
  </si>
  <si>
    <t>提升了被安置农民的居住保障与社会福利，让产权明晰保障被失地农民的财产权，从而提高了被安置农民的幸福指数，降低了维稳工作的难度。</t>
  </si>
  <si>
    <t>表6-20</t>
  </si>
  <si>
    <t>金江镇保安营村产业发展道路建设项目</t>
  </si>
  <si>
    <t>完成保安营村硬化产业发展道路设计及支付工程款1.4公里，路基宽度3.5米，路面宽度3.0米</t>
  </si>
  <si>
    <t>道路硬化</t>
  </si>
  <si>
    <t>1.4公里</t>
  </si>
  <si>
    <t>路面宽度</t>
  </si>
  <si>
    <t>3米</t>
  </si>
  <si>
    <t>33.18万元</t>
  </si>
  <si>
    <t>改善民生出行条件，提升农村人居环境与乡风文明</t>
  </si>
  <si>
    <t>降低生产运输成本，激活农村产业，优化产业结构</t>
  </si>
  <si>
    <t>有效降低</t>
  </si>
  <si>
    <t>表6-21</t>
  </si>
  <si>
    <t>金江镇保安营村豆地组白坟道路硬化工程</t>
  </si>
  <si>
    <t>支付金江镇保安营村豆地组白坟道路硬化工程款</t>
  </si>
  <si>
    <t>24万元</t>
  </si>
  <si>
    <r>
      <rPr>
        <sz val="10"/>
        <rFont val="Times New Roman"/>
        <charset val="0"/>
      </rPr>
      <t>24</t>
    </r>
    <r>
      <rPr>
        <sz val="10"/>
        <rFont val="宋体"/>
        <charset val="0"/>
      </rPr>
      <t>万元</t>
    </r>
  </si>
  <si>
    <t>表6-22</t>
  </si>
  <si>
    <t>金江镇彩虹路棚改房屋装修项目</t>
  </si>
  <si>
    <t>金江镇彩虹路122号1栋、2栋棚改旧房40套约2530㎡装修及维修，维修后达到Bsu级</t>
  </si>
  <si>
    <t>棚改房装修</t>
  </si>
  <si>
    <t>40套</t>
  </si>
  <si>
    <t>维修后达到Bsu级</t>
  </si>
  <si>
    <t>达标</t>
  </si>
  <si>
    <t>230万元</t>
  </si>
  <si>
    <t>提升住房安全、保障人民生命财产安全</t>
  </si>
  <si>
    <t>表6-23</t>
  </si>
  <si>
    <t>金江镇村干部工资、保险</t>
  </si>
  <si>
    <t>保障金江镇4个农村社区书记4人，副书记、副主任9人，委员9人的工资保险等</t>
  </si>
  <si>
    <t>村干部人数</t>
  </si>
  <si>
    <t>22人</t>
  </si>
  <si>
    <r>
      <rPr>
        <sz val="10"/>
        <rFont val="Times New Roman"/>
        <charset val="0"/>
      </rPr>
      <t>131.10</t>
    </r>
    <r>
      <rPr>
        <sz val="10"/>
        <rFont val="宋体"/>
        <charset val="0"/>
      </rPr>
      <t>万元</t>
    </r>
  </si>
  <si>
    <t>保障基层治理者的基本权益，激活农村发展的核心引擎，最终实现乡村的有效治理，稳定与振兴</t>
  </si>
  <si>
    <t>表6-24</t>
  </si>
  <si>
    <t>金江镇金江村秧田箐组农业生产灌溉项目</t>
  </si>
  <si>
    <t>新建50m2泵房平台一座(框架式结构，H=999.5m)新建取水滑道40米、人行梯步40米，新建无线水位传感器一套；输配水管道2.7km</t>
  </si>
  <si>
    <t>人行梯步</t>
  </si>
  <si>
    <t>40米</t>
  </si>
  <si>
    <t>新建泵房</t>
  </si>
  <si>
    <t>1座</t>
  </si>
  <si>
    <t>新建取水滑到</t>
  </si>
  <si>
    <t>高质量完成项目建设并达到验收标准</t>
  </si>
  <si>
    <t>25.7万元</t>
  </si>
  <si>
    <t>减少社会矛盾和纠纷，提升抗灾减灾能力，稳定社会心理，解放农村劳动力，改善农村人居环境</t>
  </si>
  <si>
    <t>表6-25</t>
  </si>
  <si>
    <t>金江镇金江片区农村人饮提质增效工程</t>
  </si>
  <si>
    <t>新建加压泵站1座，高位水池3座，维修加压泵站2座，敷设、更新涂塑钢管100Km及PE100管44KM，配套2300户水表、水表箱等附属设施。</t>
  </si>
  <si>
    <t>加压泵站</t>
  </si>
  <si>
    <t>高位水池</t>
  </si>
  <si>
    <t>塑钢管</t>
  </si>
  <si>
    <t>100Km</t>
  </si>
  <si>
    <t>PE100管</t>
  </si>
  <si>
    <t>44km</t>
  </si>
  <si>
    <t>提升金江镇附近供水压力，满足村民用水需求</t>
  </si>
  <si>
    <t>50万元</t>
  </si>
  <si>
    <t>表6-26</t>
  </si>
  <si>
    <t>金江镇立柯村五贵塘片区农村人饮项目</t>
  </si>
  <si>
    <t>在金江水厂三级主管出水口处接 DN100镀锌钢管，新建 100m 3 中转水池 2口，50m3 中转水池 1口，新建 15.8m2 装配式泵房2处，2套加压设备及系统，架设管道上水管长18km</t>
  </si>
  <si>
    <t>新建中转水池</t>
  </si>
  <si>
    <t>3处</t>
  </si>
  <si>
    <t>2座</t>
  </si>
  <si>
    <t>上水管</t>
  </si>
  <si>
    <t>18km</t>
  </si>
  <si>
    <t>42万元</t>
  </si>
  <si>
    <t>保障农村健康饮水，提升生活质量</t>
  </si>
  <si>
    <t>表6-27</t>
  </si>
  <si>
    <t>金江镇团结组失地农民退商屋转生活安置</t>
  </si>
  <si>
    <t>清理2025年-2026年退出商屋安置选择生活安置的人员安置数据，清退商屋预留款</t>
  </si>
  <si>
    <t>原团结一、二、三组退商屋预留款</t>
  </si>
  <si>
    <t>剩余222人如申请退出商屋安置，按协议约定退商屋预留款</t>
  </si>
  <si>
    <t>按协议约定退商屋预留款</t>
  </si>
  <si>
    <t>2026年9月前按协议约定退商屋预留款</t>
  </si>
  <si>
    <r>
      <rPr>
        <sz val="10"/>
        <rFont val="Times New Roman"/>
        <charset val="0"/>
      </rPr>
      <t>50</t>
    </r>
    <r>
      <rPr>
        <sz val="10"/>
        <rFont val="宋体"/>
        <charset val="0"/>
      </rPr>
      <t>万元</t>
    </r>
  </si>
  <si>
    <t>保障了退商屋安置转生活安置的被失地农民的权益，一定程度上推动历史遗留问题的逐步减少</t>
  </si>
  <si>
    <t>保障了退商屋转生活安置农民的权益，降低了维稳工作的难度，提升了失地农民的幸福指数，逐步推进历史遗留问题的解决</t>
  </si>
  <si>
    <t>表6-28</t>
  </si>
  <si>
    <t>金江镇鱼塘村水库组道路路基防排水工程</t>
  </si>
  <si>
    <t>支付金江镇鱼塘村水库组道路路基防排水工程缺口资金</t>
  </si>
  <si>
    <t>4.81万元</t>
  </si>
  <si>
    <t>表6-29</t>
  </si>
  <si>
    <t>均衡性转移支付</t>
  </si>
  <si>
    <t>统筹解决金江镇历史遗留问题及基层组织建设</t>
  </si>
  <si>
    <t>解决金江镇历史遗留问题、加强基础组织建设</t>
  </si>
  <si>
    <r>
      <rPr>
        <sz val="10"/>
        <rFont val="Times New Roman"/>
        <charset val="0"/>
      </rPr>
      <t>466</t>
    </r>
    <r>
      <rPr>
        <sz val="10"/>
        <rFont val="宋体"/>
        <charset val="0"/>
      </rPr>
      <t>万元</t>
    </r>
  </si>
  <si>
    <t>解决历史遗留问题化解矛盾维护社会和谐稳定，加强基层组织建设助力乡村振兴</t>
  </si>
  <si>
    <t>有效解决</t>
  </si>
  <si>
    <t>持续完善基础设施建设，化解社会矛盾，推动地区经济发展</t>
  </si>
  <si>
    <t>表6-30</t>
  </si>
  <si>
    <t>立柯片区应急人饮工程项目</t>
  </si>
  <si>
    <t>支付金江镇立柯片区应急人饮工程项目缺口资金</t>
  </si>
  <si>
    <t>11.34万元</t>
  </si>
  <si>
    <r>
      <rPr>
        <sz val="10"/>
        <rFont val="Times New Roman"/>
        <charset val="0"/>
      </rPr>
      <t>11.34</t>
    </r>
    <r>
      <rPr>
        <sz val="10"/>
        <rFont val="宋体"/>
        <charset val="0"/>
      </rPr>
      <t>万元</t>
    </r>
  </si>
  <si>
    <t>表6-31</t>
  </si>
  <si>
    <t>农村道路交通安全劝导员补助</t>
  </si>
  <si>
    <t>保障金江镇现有11名农村道路交通安全劝导员补助及保险</t>
  </si>
  <si>
    <t>农村道路交通安全劝导员</t>
  </si>
  <si>
    <t>11人</t>
  </si>
  <si>
    <t>补助及保险</t>
  </si>
  <si>
    <t>按时发放补助及缴纳保险</t>
  </si>
  <si>
    <t>4.32万元</t>
  </si>
  <si>
    <t>加强农村道路交通劝导，提高群众农村道路交通安全意识、保障人民生命安全</t>
  </si>
  <si>
    <t>持续提高群众农村道路交通安全意识、保障人民生命安全</t>
  </si>
  <si>
    <t>表6-32</t>
  </si>
  <si>
    <t>聘用人员工资薪酬</t>
  </si>
  <si>
    <t>保障聘用人员35人工资绩效保险等资金</t>
  </si>
  <si>
    <t>聘用人员</t>
  </si>
  <si>
    <t>35人</t>
  </si>
  <si>
    <t>保障</t>
  </si>
  <si>
    <r>
      <rPr>
        <sz val="10"/>
        <rFont val="Times New Roman"/>
        <charset val="0"/>
      </rPr>
      <t>289.87</t>
    </r>
    <r>
      <rPr>
        <sz val="10"/>
        <rFont val="宋体"/>
        <charset val="0"/>
      </rPr>
      <t>万元</t>
    </r>
  </si>
  <si>
    <t>调动职工的工作积极性，稳定和激励乡镇干部队伍，吸引各类人才到乡镇基层工作调动职工的工作积极性，稳定和激励乡镇干部队伍，吸引各类人才到乡镇基层工作</t>
  </si>
  <si>
    <t>稳定和激励乡镇干部队伍，吸引各类人才到乡镇基层工作</t>
  </si>
  <si>
    <t>表6-33</t>
  </si>
  <si>
    <t>森林草原防灭火相关工作经费</t>
  </si>
  <si>
    <t>保障金江镇森林防灭火工作的物资储备、宣传、防火期租车等资金</t>
  </si>
  <si>
    <t>物资储备</t>
  </si>
  <si>
    <r>
      <rPr>
        <sz val="10"/>
        <rFont val="Times New Roman"/>
        <charset val="134"/>
      </rPr>
      <t>3</t>
    </r>
    <r>
      <rPr>
        <sz val="10"/>
        <rFont val="宋体"/>
        <charset val="134"/>
      </rPr>
      <t>万元</t>
    </r>
  </si>
  <si>
    <t>宣传费</t>
  </si>
  <si>
    <t>1万元</t>
  </si>
  <si>
    <t>租车费</t>
  </si>
  <si>
    <r>
      <rPr>
        <sz val="10"/>
        <rFont val="Times New Roman"/>
        <charset val="134"/>
      </rPr>
      <t>6</t>
    </r>
    <r>
      <rPr>
        <sz val="10"/>
        <rFont val="宋体"/>
        <charset val="134"/>
      </rPr>
      <t>万元</t>
    </r>
  </si>
  <si>
    <t>推进森林草原防灭火工作，确保不发生人为森林草原火灾，发生人员伤亡</t>
  </si>
  <si>
    <t>有效确保</t>
  </si>
  <si>
    <t>保护森林资源长治久安</t>
  </si>
  <si>
    <t>表6-34</t>
  </si>
  <si>
    <t>社区干部工资绩效保险</t>
  </si>
  <si>
    <t>保障金江镇4个城市社区干部35人工资绩效保险</t>
  </si>
  <si>
    <t>社区干部人数</t>
  </si>
  <si>
    <r>
      <rPr>
        <sz val="10"/>
        <rFont val="Times New Roman"/>
        <charset val="0"/>
      </rPr>
      <t>433.85</t>
    </r>
    <r>
      <rPr>
        <sz val="10"/>
        <rFont val="宋体"/>
        <charset val="0"/>
      </rPr>
      <t>万元</t>
    </r>
  </si>
  <si>
    <t>保障干部薪资待遇，提高干部积极性更好服务于民</t>
  </si>
  <si>
    <t>表6-35</t>
  </si>
  <si>
    <t>土地确权工作经费</t>
  </si>
  <si>
    <t>完成攀枝花市仁和区金江镇人民政府农村土地承包经营权确权登记项目缺口资金支付</t>
  </si>
  <si>
    <t>20.96万元</t>
  </si>
  <si>
    <t>完善确权登记，保障土地经营者利益助力乡村振兴</t>
  </si>
  <si>
    <t>表6-36</t>
  </si>
  <si>
    <t>乡村规划编制费（保安营村、金江村）</t>
  </si>
  <si>
    <t>完成保安营村和金江村的乡村规划编制工作</t>
  </si>
  <si>
    <t>规划编制数</t>
  </si>
  <si>
    <t>2套</t>
  </si>
  <si>
    <t>完成乡村规划编制</t>
  </si>
  <si>
    <r>
      <rPr>
        <sz val="10"/>
        <rFont val="Times New Roman"/>
        <charset val="0"/>
      </rPr>
      <t>20</t>
    </r>
    <r>
      <rPr>
        <sz val="10"/>
        <rFont val="宋体"/>
        <charset val="0"/>
      </rPr>
      <t>万元</t>
    </r>
  </si>
  <si>
    <t>规划乡村建设，助力乡村振兴</t>
  </si>
  <si>
    <t>助力乡村振兴</t>
  </si>
  <si>
    <t>表6-37</t>
  </si>
  <si>
    <t>宣传文化相关工作经费</t>
  </si>
  <si>
    <t>统筹完成时代文明实践站运维，文物保护，图书室更新等宣传文化工作</t>
  </si>
  <si>
    <r>
      <rPr>
        <sz val="10"/>
        <rFont val="Times New Roman"/>
        <charset val="0"/>
      </rPr>
      <t>3</t>
    </r>
    <r>
      <rPr>
        <sz val="10"/>
        <rFont val="宋体"/>
        <charset val="0"/>
      </rPr>
      <t>万元</t>
    </r>
  </si>
  <si>
    <t>通过项目实施凝聚社会共识，巩固思想基础，促进文化繁荣，增强文化自信</t>
  </si>
  <si>
    <t>表6-38</t>
  </si>
  <si>
    <t>已锁定安置人口住房安置房款核算退费</t>
  </si>
  <si>
    <t>启动统征统转范围内鱼塘村已锁定人口的村民小组的房款清算工作，退还部分经核算后多缴纳的房款</t>
  </si>
  <si>
    <t>核算鱼塘村已锁定安置人口的房款，清退约10户自愿申请核算房款的安置户。</t>
  </si>
  <si>
    <t>10户</t>
  </si>
  <si>
    <t>核实安置房房源信息，将已锁定安置人口的数据进一步清理完善，保障安置户住房安置</t>
  </si>
  <si>
    <t>保障的被安置农民的住房，化解征地移民安置的矛盾</t>
  </si>
  <si>
    <t>提升了被安置农民的幸福指数，降低了维稳工作的难度</t>
  </si>
  <si>
    <t>住房安置房款核算退费</t>
  </si>
  <si>
    <t>≥90%</t>
  </si>
  <si>
    <t>表6-39</t>
  </si>
  <si>
    <t>征地拆迁安置农民的生活费、租房费</t>
  </si>
  <si>
    <t>按月按时按标准955元/人/月（现按有关政策文件执行标准）完成发放被失地农民约3850人的生活费，按月按时按标准400元/人/月完成发放被失地农民约200人的租房费</t>
  </si>
  <si>
    <t>生活费、租房费</t>
  </si>
  <si>
    <t>2026年按月需发放12次约3850人的生活费、约200人的租房费。</t>
  </si>
  <si>
    <t>按时按标准发放</t>
  </si>
  <si>
    <t>按月每月底完成发放</t>
  </si>
  <si>
    <r>
      <rPr>
        <sz val="10"/>
        <rFont val="宋体"/>
        <charset val="0"/>
      </rPr>
      <t>生活费：3843</t>
    </r>
    <r>
      <rPr>
        <sz val="10"/>
        <rFont val="Times New Roman"/>
        <charset val="0"/>
      </rPr>
      <t>*955*12=4404.078</t>
    </r>
    <r>
      <rPr>
        <sz val="10"/>
        <rFont val="宋体"/>
        <charset val="0"/>
      </rPr>
      <t>万元</t>
    </r>
    <r>
      <rPr>
        <sz val="10"/>
        <rFont val="Times New Roman"/>
        <charset val="0"/>
      </rPr>
      <t xml:space="preserve">
</t>
    </r>
    <r>
      <rPr>
        <sz val="10"/>
        <rFont val="宋体"/>
        <charset val="0"/>
      </rPr>
      <t>租房费：200*400*12=96万元</t>
    </r>
  </si>
  <si>
    <t>按时发放生活费，保障了被安置农民的正常生活与居住问题</t>
  </si>
  <si>
    <t>保障了被安置农民的生活与住房问题，增加了被安置农民的幸福指数，降低了维稳工作难度，同时增加了被安置农民打工或自主创业的积极性。</t>
  </si>
  <si>
    <t>表6-40</t>
  </si>
  <si>
    <t>征地拆迁补偿费</t>
  </si>
  <si>
    <t xml:space="preserve">完成13个征地拆迁项目的征拆补偿费用支付工作，逐步解决征拆遗留矛盾。 </t>
  </si>
  <si>
    <t>统筹解决征地拆迁项目补偿费支付</t>
  </si>
  <si>
    <t>13个项目</t>
  </si>
  <si>
    <t>完成补偿款支付</t>
  </si>
  <si>
    <t>4050万元</t>
  </si>
  <si>
    <t>保障了被征地农民的合法权益，缓解因征地问题引发的社会矛盾与冲突</t>
  </si>
  <si>
    <t>降低维稳工作的难度，提升被征地农民的幸福指数</t>
  </si>
  <si>
    <t>表6-41</t>
  </si>
  <si>
    <t>政策性农业保险</t>
  </si>
  <si>
    <t>保障金江镇2026年度政策性农业保险投保水稻50亩、玉米1300亩，芒果10000亩，育肥猪1000头，肉牛500头</t>
  </si>
  <si>
    <t>投保补助金</t>
  </si>
  <si>
    <t>确保投保</t>
  </si>
  <si>
    <t>保障农户种植养殖利益</t>
  </si>
  <si>
    <t>政策性农业保险能够通过分摊农业生产中的自然风险和市场风险，提高农业生产的稳定性，从而保障农民的收入和生活水平</t>
  </si>
  <si>
    <t>表6-42</t>
  </si>
  <si>
    <t>综合文化站免费开放县级配套资金</t>
  </si>
  <si>
    <t>免费对外开放一处综合文化站</t>
  </si>
  <si>
    <t>免费开放综合文化站</t>
  </si>
  <si>
    <t>2026年底前</t>
  </si>
  <si>
    <t>主要包括免费的文艺培训、综合性文艺演出，图书免费借阅、电脑免费使用等项目的开展，旨在丰富辖区群众的文化生活，提升生活品质。</t>
  </si>
  <si>
    <t>表6-43</t>
  </si>
  <si>
    <t>综合应急救援队人员经费（森林草原防灭火专业队伍）</t>
  </si>
  <si>
    <t>保障金江镇森林草原防灭火专业队伍的工资发放，保险购买。巡山护林人员补助发放等</t>
  </si>
  <si>
    <t>打火队员</t>
  </si>
  <si>
    <t>16人</t>
  </si>
  <si>
    <t>巡山护林员</t>
  </si>
  <si>
    <t>18人</t>
  </si>
  <si>
    <r>
      <rPr>
        <sz val="10"/>
        <rFont val="Times New Roman"/>
        <charset val="0"/>
      </rPr>
      <t>132.8</t>
    </r>
    <r>
      <rPr>
        <sz val="10"/>
        <rFont val="宋体"/>
        <charset val="0"/>
      </rPr>
      <t>万元</t>
    </r>
  </si>
  <si>
    <t>表6-44</t>
  </si>
  <si>
    <t>综治维稳</t>
  </si>
  <si>
    <t>矛盾纠纷排查化解预计5000元（一般矛盾纠纷调解成功的，每件补助100元，疑难矛盾纠纷调解成功的，每件补助200元，重大矛盾纠纷调解成功的，每件补助300元）、治安隐患排查消除预计1万、人员搜救预计1万。依法治市：宪法宣传日、扫黑除恶、禁毒宣传日，防邪宣传、反诈宣传、法制宣传及书籍购买等预计2.5万元；依据川综治委（2017）16号、中共攀枝花市委政法委关于印发《攀枝花矛盾纠纷大调解工作个案补助暂行办法》（攀政法委〔2014〕117号）、攀枝花市禁毒工作目标责任书。</t>
  </si>
  <si>
    <t>矛盾纠纷排查化解、治安隐患排查消除、人员搜救、宣传费</t>
  </si>
  <si>
    <t>完成辖区内矛盾纠纷排查化解，治安隐患排查，人员搜救等工作</t>
  </si>
  <si>
    <t>项目资金控制在2万元内</t>
  </si>
  <si>
    <t>提升人民群众的安全感、幸福感和获得感，确保辖区内政治社会大局持续平安和谐稳定</t>
  </si>
  <si>
    <t>持续保平安和谐稳定</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</si>
  <si>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</si>
  <si>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</si>
  <si>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</si>
  <si>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</si>
  <si>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</si>
  <si>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</si>
  <si>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</si>
  <si>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全面做好各项重点和专项工作</t>
  </si>
  <si>
    <t>做好经济发展、社会事业发展、防汛减害、突发事件处置、脱贫攻坚、值班值守、检查督导、机关党建等重点工作和专项工作</t>
  </si>
  <si>
    <t>年度部门整体支出预算</t>
  </si>
  <si>
    <t>资金总额</t>
  </si>
  <si>
    <t>12577.84万元</t>
  </si>
  <si>
    <t>年度总体目标</t>
  </si>
  <si>
    <t>1.共富工作。持续推动村民就业增收，力争到2026年18-55周岁有劳动能力的务工占比达57%以上；不断壮大村集体经济，力争到2026年4个村集体经济突破280万元；结合各村社实际，打造小鲊石社区、阿基鲁社区、鱼塘村三个共富点位。
2.换届选举。预计2026年3月完成村（居）民委员会换届选举，6月完成镇党委换届选举，11月完成镇人大、政府换届选举。
3.基础设施。实施彩虹路棚改房装修、阿基鲁日间照料中心改造、金江村金江组电网改造；持续完善产业发展道路、水利等设施；申报金江镇百强中心镇。
4.征地拆迁。持续推动80余基铁塔迁改、川港天然气管道等5个项目的征地工作，重点协调解决南延线项目的历史遗留问题，力争在2026年之前完成第一批安置房产权的办理工作。</t>
  </si>
  <si>
    <t>年度绩效指标</t>
  </si>
  <si>
    <t>指标值
（包含数字及文字描述）</t>
  </si>
  <si>
    <t>人员类及基本公用支出覆盖人数</t>
  </si>
  <si>
    <t>46人，支出合计1132.31万元</t>
  </si>
  <si>
    <t>项目类支出个数</t>
  </si>
  <si>
    <t>44个，支出合计11445.54万元</t>
  </si>
  <si>
    <t>各部门、村居按时间节点完成各项工作任务并通过年度考核</t>
  </si>
  <si>
    <t>完成95%以上</t>
  </si>
  <si>
    <t>保障年度</t>
  </si>
  <si>
    <t>2026年</t>
  </si>
  <si>
    <t>工作开展时效</t>
  </si>
  <si>
    <t>按年度工作安排推进</t>
  </si>
  <si>
    <t>成本指标</t>
  </si>
  <si>
    <t>维护辖区社会稳定，促进经济发展、促进社会进步、带动就业、提高人民生活水平</t>
  </si>
  <si>
    <t>有利于</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</si>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</sst>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6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indexed="8"/>
      <name val="宋体"/>
      <charset val="134"/>
    </font>
    <font>
      <sz val="10"/>
      <color theme="1"/>
      <name val="宋体"/>
      <charset val="134"/>
      <scheme val="minor"/>
    </font>
    <font>
      <sz val="11"/>
      <color theme="1"/>
      <name val="等线"/>
      <charset val="134"/>
    </font>
    <font>
      <sz val="9"/>
      <name val="simhei"/>
      <charset val="0"/>
    </font>
    <font>
      <b/>
      <sz val="15"/>
      <name val="宋体"/>
      <charset val="134"/>
    </font>
    <font>
      <sz val="11"/>
      <name val="宋体"/>
      <charset val="134"/>
    </font>
    <font>
      <b/>
      <sz val="9"/>
      <name val="宋体"/>
      <charset val="134"/>
    </font>
    <font>
      <sz val="9"/>
      <name val="宋体"/>
      <charset val="134"/>
    </font>
    <font>
      <sz val="9"/>
      <name val="Times New Roman"/>
      <charset val="0"/>
    </font>
    <font>
      <sz val="10"/>
      <name val="Times New Roman"/>
      <charset val="0"/>
    </font>
    <font>
      <sz val="10"/>
      <name val="方正书宋_GBK"/>
      <charset val="134"/>
    </font>
    <font>
      <sz val="10"/>
      <name val="宋体"/>
      <charset val="0"/>
    </font>
    <font>
      <sz val="10"/>
      <name val="Times New Roman"/>
      <charset val="134"/>
    </font>
    <font>
      <sz val="14"/>
      <name val="宋体"/>
      <charset val="134"/>
    </font>
    <font>
      <sz val="9"/>
      <name val="simhei"/>
      <charset val="134"/>
    </font>
    <font>
      <b/>
      <sz val="11"/>
      <name val="宋体"/>
      <charset val="134"/>
    </font>
    <font>
      <b/>
      <sz val="11"/>
      <color rgb="FF000000"/>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indexed="8"/>
      </top>
      <bottom/>
      <diagonal/>
    </border>
    <border>
      <left/>
      <right style="thin">
        <color indexed="8"/>
      </right>
      <top style="thin">
        <color indexed="8"/>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3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5" applyNumberFormat="0" applyFill="0" applyAlignment="0" applyProtection="0">
      <alignment vertical="center"/>
    </xf>
    <xf numFmtId="0" fontId="46" fillId="0" borderId="35" applyNumberFormat="0" applyFill="0" applyAlignment="0" applyProtection="0">
      <alignment vertical="center"/>
    </xf>
    <xf numFmtId="0" fontId="47" fillId="0" borderId="36" applyNumberFormat="0" applyFill="0" applyAlignment="0" applyProtection="0">
      <alignment vertical="center"/>
    </xf>
    <xf numFmtId="0" fontId="47" fillId="0" borderId="0" applyNumberFormat="0" applyFill="0" applyBorder="0" applyAlignment="0" applyProtection="0">
      <alignment vertical="center"/>
    </xf>
    <xf numFmtId="0" fontId="48" fillId="3" borderId="37" applyNumberFormat="0" applyAlignment="0" applyProtection="0">
      <alignment vertical="center"/>
    </xf>
    <xf numFmtId="0" fontId="49" fillId="4" borderId="38" applyNumberFormat="0" applyAlignment="0" applyProtection="0">
      <alignment vertical="center"/>
    </xf>
    <xf numFmtId="0" fontId="50" fillId="4" borderId="37" applyNumberFormat="0" applyAlignment="0" applyProtection="0">
      <alignment vertical="center"/>
    </xf>
    <xf numFmtId="0" fontId="51" fillId="5" borderId="39" applyNumberFormat="0" applyAlignment="0" applyProtection="0">
      <alignment vertical="center"/>
    </xf>
    <xf numFmtId="0" fontId="52" fillId="0" borderId="40" applyNumberFormat="0" applyFill="0" applyAlignment="0" applyProtection="0">
      <alignment vertical="center"/>
    </xf>
    <xf numFmtId="0" fontId="53" fillId="0" borderId="41"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4" fillId="0" borderId="0"/>
  </cellStyleXfs>
  <cellXfs count="21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49" applyFont="1" applyBorder="1" applyAlignment="1">
      <alignment horizontal="center" vertical="center" wrapText="1"/>
    </xf>
    <xf numFmtId="0" fontId="7" fillId="0" borderId="4" xfId="49"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pplyProtection="1">
      <alignment horizontal="left" vertical="center"/>
    </xf>
    <xf numFmtId="0" fontId="8" fillId="0" borderId="6" xfId="0" applyFont="1" applyFill="1" applyBorder="1" applyAlignment="1" applyProtection="1">
      <alignment horizontal="lef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6" fillId="0" borderId="8"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pplyProtection="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7" fillId="0" borderId="8" xfId="49" applyFont="1" applyBorder="1" applyAlignment="1">
      <alignment horizontal="center" vertical="center" wrapText="1"/>
    </xf>
    <xf numFmtId="9" fontId="8" fillId="0" borderId="8"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8" xfId="0" applyFont="1" applyFill="1" applyBorder="1" applyAlignment="1">
      <alignment horizontal="center" vertical="center"/>
    </xf>
    <xf numFmtId="49" fontId="7" fillId="0" borderId="8" xfId="0" applyNumberFormat="1" applyFont="1" applyFill="1" applyBorder="1" applyAlignment="1" applyProtection="1">
      <alignment horizontal="center" vertical="center"/>
    </xf>
    <xf numFmtId="0" fontId="15" fillId="0" borderId="0"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8"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xf>
    <xf numFmtId="176" fontId="7" fillId="0" borderId="8"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vertical="center"/>
    </xf>
    <xf numFmtId="4" fontId="7" fillId="0" borderId="8" xfId="0" applyNumberFormat="1" applyFont="1" applyFill="1" applyBorder="1" applyAlignment="1" applyProtection="1">
      <alignment horizontal="left" vertical="center"/>
    </xf>
    <xf numFmtId="49" fontId="7" fillId="0" borderId="8" xfId="0" applyNumberFormat="1" applyFont="1" applyFill="1" applyBorder="1" applyAlignment="1" applyProtection="1">
      <alignment horizontal="left" vertical="center" wrapText="1"/>
    </xf>
    <xf numFmtId="0" fontId="7" fillId="0" borderId="19" xfId="0" applyFont="1" applyFill="1" applyBorder="1" applyAlignment="1">
      <alignment horizontal="center" vertical="center"/>
    </xf>
    <xf numFmtId="0" fontId="7" fillId="0" borderId="19"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49" fontId="7" fillId="0" borderId="20" xfId="0" applyNumberFormat="1" applyFont="1" applyFill="1" applyBorder="1" applyAlignment="1" applyProtection="1">
      <alignment horizontal="center" vertical="center" wrapText="1"/>
    </xf>
    <xf numFmtId="49" fontId="7" fillId="0" borderId="21" xfId="0" applyNumberFormat="1" applyFont="1" applyFill="1" applyBorder="1" applyAlignment="1" applyProtection="1">
      <alignment horizontal="center" vertical="center" wrapText="1"/>
    </xf>
    <xf numFmtId="49" fontId="7" fillId="0" borderId="22"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left" vertical="center" wrapText="1"/>
    </xf>
    <xf numFmtId="49" fontId="7" fillId="0" borderId="21" xfId="0" applyNumberFormat="1" applyFont="1" applyFill="1" applyBorder="1" applyAlignment="1" applyProtection="1">
      <alignment horizontal="left" vertical="center" wrapText="1"/>
    </xf>
    <xf numFmtId="49" fontId="7" fillId="0" borderId="2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49" fontId="7" fillId="0" borderId="23"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7" fillId="0" borderId="8"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4" fontId="21" fillId="0" borderId="8" xfId="0" applyNumberFormat="1" applyFont="1" applyFill="1" applyBorder="1" applyAlignment="1" applyProtection="1">
      <alignment horizontal="left" vertical="center"/>
    </xf>
    <xf numFmtId="0" fontId="19" fillId="0" borderId="8" xfId="0" applyNumberFormat="1" applyFont="1" applyFill="1" applyBorder="1" applyAlignment="1" applyProtection="1">
      <alignment horizontal="left" vertical="center" wrapText="1"/>
    </xf>
    <xf numFmtId="0" fontId="17" fillId="0" borderId="8"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vertical="center"/>
    </xf>
    <xf numFmtId="0" fontId="7" fillId="0" borderId="3"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7" fillId="0" borderId="24" xfId="0" applyNumberFormat="1" applyFont="1" applyFill="1" applyBorder="1" applyAlignment="1" applyProtection="1">
      <alignment horizontal="center" vertical="center"/>
    </xf>
    <xf numFmtId="0" fontId="7" fillId="0" borderId="25" xfId="0" applyNumberFormat="1" applyFont="1" applyFill="1" applyBorder="1" applyAlignment="1" applyProtection="1">
      <alignment horizontal="center" vertical="center"/>
    </xf>
    <xf numFmtId="0" fontId="7" fillId="0" borderId="26" xfId="0" applyNumberFormat="1" applyFont="1" applyFill="1" applyBorder="1" applyAlignment="1" applyProtection="1">
      <alignment horizontal="center" vertical="center"/>
    </xf>
    <xf numFmtId="0" fontId="15" fillId="0" borderId="1" xfId="0" applyFont="1" applyBorder="1">
      <alignment vertical="center"/>
    </xf>
    <xf numFmtId="0" fontId="22" fillId="0" borderId="0" xfId="0" applyFont="1" applyBorder="1" applyAlignment="1">
      <alignment vertical="center" wrapText="1"/>
    </xf>
    <xf numFmtId="0" fontId="15" fillId="0" borderId="1" xfId="0" applyFont="1" applyBorder="1" applyAlignment="1">
      <alignment vertical="center" wrapText="1"/>
    </xf>
    <xf numFmtId="0" fontId="13" fillId="0" borderId="1" xfId="0" applyFont="1" applyBorder="1" applyAlignment="1">
      <alignment horizontal="right" vertical="center" wrapText="1"/>
    </xf>
    <xf numFmtId="0" fontId="15" fillId="0" borderId="16" xfId="0" applyFont="1" applyBorder="1">
      <alignment vertical="center"/>
    </xf>
    <xf numFmtId="0" fontId="15" fillId="0" borderId="27" xfId="0" applyFont="1" applyBorder="1">
      <alignment vertical="center"/>
    </xf>
    <xf numFmtId="0" fontId="13" fillId="0" borderId="27" xfId="0" applyFont="1" applyBorder="1" applyAlignment="1">
      <alignment horizontal="left" vertical="center"/>
    </xf>
    <xf numFmtId="0" fontId="13" fillId="0" borderId="27" xfId="0" applyFont="1" applyBorder="1" applyAlignment="1">
      <alignment horizontal="center" vertical="center"/>
    </xf>
    <xf numFmtId="0" fontId="15" fillId="0" borderId="28" xfId="0" applyFont="1" applyBorder="1">
      <alignment vertical="center"/>
    </xf>
    <xf numFmtId="0" fontId="23" fillId="0" borderId="8" xfId="0" applyFont="1" applyFill="1" applyBorder="1" applyAlignment="1">
      <alignment horizontal="center" vertical="center"/>
    </xf>
    <xf numFmtId="0" fontId="15" fillId="0" borderId="17" xfId="0" applyFont="1" applyBorder="1">
      <alignment vertical="center"/>
    </xf>
    <xf numFmtId="0" fontId="15" fillId="0" borderId="16" xfId="0" applyFont="1" applyBorder="1" applyAlignment="1">
      <alignment vertical="center" wrapText="1"/>
    </xf>
    <xf numFmtId="0" fontId="15" fillId="0" borderId="17" xfId="0" applyFont="1" applyBorder="1" applyAlignment="1">
      <alignment vertical="center" wrapText="1"/>
    </xf>
    <xf numFmtId="0" fontId="14" fillId="0" borderId="16" xfId="0" applyFont="1" applyBorder="1">
      <alignment vertical="center"/>
    </xf>
    <xf numFmtId="4" fontId="23" fillId="0" borderId="8" xfId="0" applyNumberFormat="1" applyFont="1" applyFill="1" applyBorder="1" applyAlignment="1">
      <alignment horizontal="right" vertical="center"/>
    </xf>
    <xf numFmtId="0" fontId="14" fillId="0" borderId="17" xfId="0" applyFont="1" applyBorder="1" applyAlignment="1">
      <alignment vertical="center" wrapText="1"/>
    </xf>
    <xf numFmtId="0" fontId="13" fillId="0" borderId="8" xfId="0" applyFont="1" applyFill="1" applyBorder="1" applyAlignment="1">
      <alignment horizontal="left" vertical="center"/>
    </xf>
    <xf numFmtId="0" fontId="23" fillId="0" borderId="8" xfId="0" applyFont="1" applyFill="1" applyBorder="1" applyAlignment="1">
      <alignment horizontal="left" vertical="center"/>
    </xf>
    <xf numFmtId="4" fontId="13" fillId="0" borderId="8" xfId="0" applyNumberFormat="1" applyFont="1" applyFill="1" applyBorder="1" applyAlignment="1">
      <alignment horizontal="right" vertical="center"/>
    </xf>
    <xf numFmtId="0" fontId="15" fillId="0" borderId="29" xfId="0" applyFont="1" applyBorder="1">
      <alignment vertical="center"/>
    </xf>
    <xf numFmtId="0" fontId="15" fillId="0" borderId="29" xfId="0" applyFont="1" applyBorder="1" applyAlignment="1">
      <alignment vertical="center" wrapText="1"/>
    </xf>
    <xf numFmtId="0" fontId="15" fillId="0" borderId="30" xfId="0" applyFont="1" applyBorder="1" applyAlignment="1">
      <alignment vertical="center" wrapText="1"/>
    </xf>
    <xf numFmtId="0" fontId="13" fillId="0" borderId="27" xfId="0" applyFont="1" applyFill="1" applyBorder="1" applyAlignment="1">
      <alignment horizontal="left" vertical="center"/>
    </xf>
    <xf numFmtId="0" fontId="23" fillId="0" borderId="8" xfId="0" applyFont="1" applyFill="1" applyBorder="1" applyAlignment="1">
      <alignment horizontal="center" vertical="center" wrapText="1"/>
    </xf>
    <xf numFmtId="0" fontId="13" fillId="0" borderId="8" xfId="0" applyFont="1" applyFill="1" applyBorder="1" applyAlignment="1">
      <alignment horizontal="center" vertical="center"/>
    </xf>
    <xf numFmtId="43" fontId="13" fillId="0" borderId="8" xfId="0" applyNumberFormat="1" applyFont="1" applyFill="1" applyBorder="1" applyAlignment="1">
      <alignment horizontal="center" vertical="center"/>
    </xf>
    <xf numFmtId="49" fontId="13" fillId="0" borderId="8" xfId="0" applyNumberFormat="1" applyFont="1" applyFill="1" applyBorder="1" applyAlignment="1" applyProtection="1">
      <alignment vertical="center" wrapText="1"/>
    </xf>
    <xf numFmtId="0" fontId="0" fillId="0" borderId="0" xfId="0" applyFont="1" applyFill="1">
      <alignment vertical="center"/>
    </xf>
    <xf numFmtId="0" fontId="15" fillId="0" borderId="1" xfId="0" applyFont="1" applyFill="1" applyBorder="1">
      <alignment vertical="center"/>
    </xf>
    <xf numFmtId="0" fontId="22" fillId="0" borderId="0" xfId="0" applyFont="1" applyFill="1" applyBorder="1" applyAlignment="1">
      <alignment vertical="center" wrapText="1"/>
    </xf>
    <xf numFmtId="0" fontId="13" fillId="0" borderId="1" xfId="0" applyFont="1" applyFill="1" applyBorder="1" applyAlignment="1">
      <alignment horizontal="right" vertical="center" wrapText="1"/>
    </xf>
    <xf numFmtId="0" fontId="15" fillId="0" borderId="16" xfId="0" applyFont="1" applyFill="1" applyBorder="1">
      <alignment vertical="center"/>
    </xf>
    <xf numFmtId="0" fontId="3" fillId="0" borderId="1" xfId="0" applyFont="1" applyFill="1" applyBorder="1" applyAlignment="1">
      <alignment horizontal="center" vertical="center"/>
    </xf>
    <xf numFmtId="0" fontId="15" fillId="0" borderId="27" xfId="0" applyFont="1" applyFill="1" applyBorder="1">
      <alignment vertical="center"/>
    </xf>
    <xf numFmtId="0" fontId="13" fillId="0" borderId="27" xfId="0" applyFont="1" applyFill="1" applyBorder="1" applyAlignment="1">
      <alignment horizontal="center" vertical="center"/>
    </xf>
    <xf numFmtId="0" fontId="15" fillId="0" borderId="28" xfId="0" applyFont="1" applyFill="1" applyBorder="1">
      <alignment vertical="center"/>
    </xf>
    <xf numFmtId="0" fontId="15" fillId="0" borderId="16" xfId="0" applyFont="1" applyFill="1" applyBorder="1" applyAlignment="1">
      <alignment vertical="center" wrapText="1"/>
    </xf>
    <xf numFmtId="0" fontId="15" fillId="0" borderId="17" xfId="0" applyFont="1" applyFill="1" applyBorder="1">
      <alignment vertical="center"/>
    </xf>
    <xf numFmtId="0" fontId="15" fillId="0" borderId="17" xfId="0" applyFont="1" applyFill="1" applyBorder="1" applyAlignment="1">
      <alignment vertical="center" wrapText="1"/>
    </xf>
    <xf numFmtId="0" fontId="14" fillId="0" borderId="16" xfId="0" applyFont="1" applyFill="1" applyBorder="1">
      <alignment vertical="center"/>
    </xf>
    <xf numFmtId="4" fontId="24" fillId="0" borderId="31" xfId="0" applyNumberFormat="1" applyFont="1" applyBorder="1" applyAlignment="1">
      <alignment horizontal="right" vertical="center"/>
    </xf>
    <xf numFmtId="0" fontId="14" fillId="0" borderId="17" xfId="0" applyFont="1" applyFill="1" applyBorder="1" applyAlignment="1">
      <alignment vertical="center" wrapText="1"/>
    </xf>
    <xf numFmtId="43" fontId="13" fillId="0" borderId="8" xfId="0" applyNumberFormat="1" applyFont="1" applyFill="1" applyBorder="1" applyAlignment="1">
      <alignment horizontal="right" vertical="center"/>
    </xf>
    <xf numFmtId="43" fontId="13" fillId="0" borderId="8" xfId="0" applyNumberFormat="1" applyFont="1" applyFill="1" applyBorder="1" applyAlignment="1">
      <alignment horizontal="left" vertical="center"/>
    </xf>
    <xf numFmtId="0" fontId="15" fillId="0" borderId="30" xfId="0" applyFont="1" applyFill="1" applyBorder="1">
      <alignment vertical="center"/>
    </xf>
    <xf numFmtId="0" fontId="15" fillId="0" borderId="8" xfId="0" applyFont="1" applyFill="1" applyBorder="1" applyAlignment="1">
      <alignment vertical="center" wrapText="1"/>
    </xf>
    <xf numFmtId="0" fontId="15" fillId="0" borderId="8" xfId="0" applyFont="1" applyFill="1" applyBorder="1">
      <alignment vertical="center"/>
    </xf>
    <xf numFmtId="43" fontId="15" fillId="0" borderId="8" xfId="0" applyNumberFormat="1" applyFont="1" applyFill="1" applyBorder="1">
      <alignment vertical="center"/>
    </xf>
    <xf numFmtId="0" fontId="15" fillId="0" borderId="0" xfId="0" applyFont="1" applyFill="1" applyBorder="1" applyAlignment="1">
      <alignment vertical="center" wrapText="1"/>
    </xf>
    <xf numFmtId="0" fontId="0" fillId="0" borderId="8" xfId="0" applyFont="1" applyFill="1" applyBorder="1">
      <alignment vertical="center"/>
    </xf>
    <xf numFmtId="43" fontId="0" fillId="0" borderId="8" xfId="0" applyNumberFormat="1" applyFont="1" applyFill="1" applyBorder="1">
      <alignment vertical="center"/>
    </xf>
    <xf numFmtId="0" fontId="0" fillId="0" borderId="0" xfId="0" applyFont="1" applyFill="1" applyAlignment="1">
      <alignment vertical="center"/>
    </xf>
    <xf numFmtId="0" fontId="25" fillId="0" borderId="1" xfId="0" applyFont="1" applyFill="1" applyBorder="1" applyAlignment="1">
      <alignment vertical="center"/>
    </xf>
    <xf numFmtId="0" fontId="26" fillId="0" borderId="1" xfId="0" applyFont="1" applyFill="1" applyBorder="1" applyAlignment="1">
      <alignment vertical="center" wrapText="1"/>
    </xf>
    <xf numFmtId="0" fontId="27" fillId="0" borderId="1" xfId="0" applyFont="1" applyFill="1" applyBorder="1" applyAlignment="1">
      <alignment vertical="center"/>
    </xf>
    <xf numFmtId="0" fontId="28" fillId="0" borderId="1" xfId="0" applyFont="1" applyFill="1" applyBorder="1" applyAlignment="1">
      <alignment horizontal="right" vertical="center" wrapText="1"/>
    </xf>
    <xf numFmtId="0" fontId="26" fillId="0" borderId="17" xfId="0" applyFont="1" applyFill="1" applyBorder="1" applyAlignment="1">
      <alignment vertical="center" wrapText="1"/>
    </xf>
    <xf numFmtId="0" fontId="29" fillId="0" borderId="1" xfId="0" applyFont="1" applyFill="1" applyBorder="1" applyAlignment="1">
      <alignment horizontal="center" vertical="center"/>
    </xf>
    <xf numFmtId="0" fontId="27" fillId="0" borderId="27" xfId="0" applyFont="1" applyFill="1" applyBorder="1" applyAlignment="1">
      <alignment vertical="center"/>
    </xf>
    <xf numFmtId="0" fontId="25" fillId="0" borderId="27" xfId="0" applyFont="1" applyFill="1" applyBorder="1" applyAlignment="1">
      <alignment horizontal="left" vertical="center"/>
    </xf>
    <xf numFmtId="0" fontId="25" fillId="0" borderId="27" xfId="0" applyFont="1" applyFill="1" applyBorder="1" applyAlignment="1">
      <alignment horizontal="right" vertical="center"/>
    </xf>
    <xf numFmtId="0" fontId="27" fillId="0" borderId="16" xfId="0" applyFont="1" applyFill="1" applyBorder="1" applyAlignment="1">
      <alignment vertical="center"/>
    </xf>
    <xf numFmtId="0" fontId="24" fillId="0" borderId="8" xfId="0" applyFont="1" applyFill="1" applyBorder="1" applyAlignment="1">
      <alignment horizontal="center" vertical="center"/>
    </xf>
    <xf numFmtId="0" fontId="30" fillId="0" borderId="0" xfId="0" applyFont="1" applyFill="1" applyBorder="1" applyAlignment="1">
      <alignment vertical="center" wrapText="1"/>
    </xf>
    <xf numFmtId="4" fontId="24" fillId="0" borderId="8" xfId="0" applyNumberFormat="1" applyFont="1" applyFill="1" applyBorder="1" applyAlignment="1">
      <alignment horizontal="right" vertical="center"/>
    </xf>
    <xf numFmtId="0" fontId="25" fillId="0" borderId="8" xfId="0" applyFont="1" applyFill="1" applyBorder="1" applyAlignment="1">
      <alignment horizontal="center" vertical="center" wrapText="1"/>
    </xf>
    <xf numFmtId="0" fontId="25" fillId="0" borderId="8" xfId="0" applyFont="1" applyFill="1" applyBorder="1" applyAlignment="1">
      <alignment horizontal="left" vertical="center"/>
    </xf>
    <xf numFmtId="43" fontId="25" fillId="0" borderId="8" xfId="0" applyNumberFormat="1" applyFont="1" applyFill="1" applyBorder="1" applyAlignment="1">
      <alignment horizontal="right" vertical="center"/>
    </xf>
    <xf numFmtId="0" fontId="25" fillId="0" borderId="8" xfId="0" applyFont="1" applyFill="1" applyBorder="1" applyAlignment="1">
      <alignment horizontal="left" vertical="center" wrapText="1"/>
    </xf>
    <xf numFmtId="0" fontId="27" fillId="0" borderId="30" xfId="0" applyFont="1" applyFill="1" applyBorder="1" applyAlignment="1">
      <alignment vertical="center"/>
    </xf>
    <xf numFmtId="0" fontId="27" fillId="0" borderId="8" xfId="0" applyFont="1" applyFill="1" applyBorder="1" applyAlignment="1">
      <alignment vertical="center"/>
    </xf>
    <xf numFmtId="0" fontId="26" fillId="0" borderId="8" xfId="0" applyFont="1" applyFill="1" applyBorder="1" applyAlignment="1">
      <alignment vertical="center" wrapText="1"/>
    </xf>
    <xf numFmtId="43" fontId="27" fillId="0" borderId="8" xfId="0" applyNumberFormat="1" applyFont="1" applyFill="1" applyBorder="1" applyAlignment="1">
      <alignment vertical="center"/>
    </xf>
    <xf numFmtId="0" fontId="26" fillId="0" borderId="0" xfId="0" applyFont="1" applyFill="1" applyBorder="1" applyAlignment="1">
      <alignment vertical="center" wrapText="1"/>
    </xf>
    <xf numFmtId="0" fontId="0" fillId="0" borderId="8" xfId="0" applyFont="1" applyFill="1" applyBorder="1" applyAlignment="1">
      <alignment vertical="center"/>
    </xf>
    <xf numFmtId="43" fontId="0" fillId="0" borderId="8" xfId="0" applyNumberFormat="1" applyFont="1" applyFill="1" applyBorder="1" applyAlignment="1">
      <alignment vertical="center"/>
    </xf>
    <xf numFmtId="0" fontId="25" fillId="0" borderId="1" xfId="0" applyFont="1" applyFill="1" applyBorder="1" applyAlignment="1">
      <alignment horizontal="right" vertical="center" wrapText="1"/>
    </xf>
    <xf numFmtId="0" fontId="27" fillId="0" borderId="17" xfId="0" applyFont="1" applyFill="1" applyBorder="1" applyAlignment="1">
      <alignment vertical="center"/>
    </xf>
    <xf numFmtId="0" fontId="26" fillId="0" borderId="27" xfId="0" applyFont="1" applyFill="1" applyBorder="1" applyAlignment="1">
      <alignment vertical="center" wrapText="1"/>
    </xf>
    <xf numFmtId="0" fontId="24" fillId="0" borderId="8" xfId="0" applyFont="1" applyFill="1" applyBorder="1" applyAlignment="1">
      <alignment horizontal="center" vertical="center" wrapText="1"/>
    </xf>
    <xf numFmtId="0" fontId="27" fillId="0" borderId="16" xfId="0" applyFont="1" applyFill="1" applyBorder="1" applyAlignment="1">
      <alignment vertical="center" wrapText="1"/>
    </xf>
    <xf numFmtId="0" fontId="27" fillId="0" borderId="17" xfId="0" applyFont="1" applyFill="1" applyBorder="1" applyAlignment="1">
      <alignment vertical="center" wrapText="1"/>
    </xf>
    <xf numFmtId="0" fontId="31" fillId="0" borderId="16" xfId="0" applyFont="1" applyFill="1" applyBorder="1" applyAlignment="1">
      <alignment vertical="center"/>
    </xf>
    <xf numFmtId="0" fontId="31" fillId="0" borderId="17" xfId="0" applyFont="1" applyFill="1" applyBorder="1" applyAlignment="1">
      <alignment vertical="center" wrapText="1"/>
    </xf>
    <xf numFmtId="43" fontId="25" fillId="0" borderId="8" xfId="0" applyNumberFormat="1" applyFont="1" applyFill="1" applyBorder="1" applyAlignment="1">
      <alignment horizontal="left" vertical="center" wrapText="1"/>
    </xf>
    <xf numFmtId="43" fontId="0" fillId="0" borderId="8" xfId="0" applyNumberFormat="1" applyFont="1" applyFill="1" applyBorder="1" applyAlignment="1">
      <alignment horizontal="left" vertical="center"/>
    </xf>
    <xf numFmtId="0" fontId="13" fillId="0" borderId="1" xfId="0" applyFont="1" applyFill="1" applyBorder="1">
      <alignment vertical="center"/>
    </xf>
    <xf numFmtId="0" fontId="30" fillId="0" borderId="1" xfId="0" applyFont="1" applyFill="1" applyBorder="1" applyAlignment="1">
      <alignment vertical="center" wrapText="1"/>
    </xf>
    <xf numFmtId="0" fontId="32" fillId="0" borderId="1" xfId="0" applyFont="1" applyFill="1" applyBorder="1" applyAlignment="1">
      <alignment horizontal="right" vertical="center" wrapText="1"/>
    </xf>
    <xf numFmtId="0" fontId="30" fillId="0" borderId="16" xfId="0" applyFont="1" applyFill="1" applyBorder="1" applyAlignment="1">
      <alignment vertical="center" wrapText="1"/>
    </xf>
    <xf numFmtId="0" fontId="30" fillId="0" borderId="27" xfId="0" applyFont="1" applyFill="1" applyBorder="1" applyAlignment="1">
      <alignment vertical="center" wrapText="1"/>
    </xf>
    <xf numFmtId="0" fontId="13" fillId="0" borderId="27" xfId="0" applyFont="1" applyFill="1" applyBorder="1" applyAlignment="1">
      <alignment horizontal="right" vertical="center"/>
    </xf>
    <xf numFmtId="0" fontId="15" fillId="0" borderId="27" xfId="0" applyFont="1" applyFill="1" applyBorder="1" applyAlignment="1">
      <alignment vertical="center" wrapText="1"/>
    </xf>
    <xf numFmtId="0" fontId="30" fillId="0" borderId="28" xfId="0" applyFont="1" applyFill="1" applyBorder="1" applyAlignment="1">
      <alignment vertical="center" wrapText="1"/>
    </xf>
    <xf numFmtId="0" fontId="30" fillId="0" borderId="17" xfId="0" applyFont="1" applyFill="1" applyBorder="1" applyAlignment="1">
      <alignment vertical="center" wrapText="1"/>
    </xf>
    <xf numFmtId="43" fontId="23" fillId="0" borderId="8" xfId="0" applyNumberFormat="1" applyFont="1" applyFill="1" applyBorder="1" applyAlignment="1">
      <alignment horizontal="right" vertical="center"/>
    </xf>
    <xf numFmtId="43" fontId="30" fillId="0" borderId="17" xfId="0" applyNumberFormat="1" applyFont="1" applyFill="1" applyBorder="1" applyAlignment="1">
      <alignment vertical="center" wrapText="1"/>
    </xf>
    <xf numFmtId="43" fontId="0" fillId="0" borderId="0" xfId="0" applyNumberFormat="1" applyFont="1" applyFill="1">
      <alignment vertical="center"/>
    </xf>
    <xf numFmtId="43" fontId="30" fillId="0" borderId="0" xfId="0" applyNumberFormat="1" applyFont="1" applyFill="1" applyBorder="1" applyAlignment="1">
      <alignment vertical="center" wrapText="1"/>
    </xf>
    <xf numFmtId="0" fontId="28" fillId="0" borderId="1" xfId="0" applyFont="1" applyFill="1" applyBorder="1" applyAlignment="1">
      <alignment vertical="center"/>
    </xf>
    <xf numFmtId="0" fontId="26" fillId="0" borderId="1" xfId="0" applyFont="1" applyFill="1" applyBorder="1" applyAlignment="1">
      <alignment vertical="center"/>
    </xf>
    <xf numFmtId="0" fontId="28" fillId="0" borderId="1" xfId="0" applyFont="1" applyFill="1" applyBorder="1" applyAlignment="1">
      <alignment horizontal="right" vertical="center"/>
    </xf>
    <xf numFmtId="0" fontId="26" fillId="0" borderId="16" xfId="0" applyFont="1" applyFill="1" applyBorder="1" applyAlignment="1">
      <alignment vertical="center" wrapText="1"/>
    </xf>
    <xf numFmtId="0" fontId="33" fillId="0" borderId="1" xfId="0" applyFont="1" applyFill="1" applyBorder="1" applyAlignment="1">
      <alignment horizontal="center" vertical="center"/>
    </xf>
    <xf numFmtId="0" fontId="26" fillId="0" borderId="27" xfId="0" applyFont="1" applyFill="1" applyBorder="1" applyAlignment="1">
      <alignment vertical="center"/>
    </xf>
    <xf numFmtId="0" fontId="28" fillId="0" borderId="27" xfId="0" applyFont="1" applyFill="1" applyBorder="1" applyAlignment="1">
      <alignment horizontal="center" vertical="center"/>
    </xf>
    <xf numFmtId="0" fontId="26" fillId="0" borderId="28" xfId="0" applyFont="1" applyFill="1" applyBorder="1" applyAlignment="1">
      <alignment vertical="center" wrapText="1"/>
    </xf>
    <xf numFmtId="0" fontId="26" fillId="0" borderId="16" xfId="0" applyFont="1" applyFill="1" applyBorder="1" applyAlignment="1">
      <alignment vertical="center"/>
    </xf>
    <xf numFmtId="4" fontId="25" fillId="0" borderId="8" xfId="0" applyNumberFormat="1" applyFont="1" applyFill="1" applyBorder="1" applyAlignment="1">
      <alignment horizontal="right" vertical="center"/>
    </xf>
    <xf numFmtId="0" fontId="26" fillId="0" borderId="29" xfId="0" applyFont="1" applyFill="1" applyBorder="1" applyAlignment="1">
      <alignment vertical="center"/>
    </xf>
    <xf numFmtId="0" fontId="26" fillId="0" borderId="30" xfId="0" applyFont="1" applyFill="1" applyBorder="1" applyAlignment="1">
      <alignment vertical="center" wrapText="1"/>
    </xf>
    <xf numFmtId="0" fontId="15" fillId="0" borderId="1" xfId="0" applyFont="1" applyFill="1" applyBorder="1" applyAlignment="1">
      <alignment vertical="center" wrapText="1"/>
    </xf>
    <xf numFmtId="0" fontId="25" fillId="0" borderId="27" xfId="0" applyFont="1" applyBorder="1" applyAlignment="1">
      <alignment horizontal="left" vertical="center"/>
    </xf>
    <xf numFmtId="0" fontId="24" fillId="0" borderId="32" xfId="0" applyFont="1" applyFill="1" applyBorder="1" applyAlignment="1">
      <alignment horizontal="center" vertical="center"/>
    </xf>
    <xf numFmtId="4" fontId="25" fillId="0" borderId="32" xfId="0" applyNumberFormat="1" applyFont="1" applyBorder="1" applyAlignment="1">
      <alignment horizontal="right" vertical="center"/>
    </xf>
    <xf numFmtId="4" fontId="24" fillId="0" borderId="8" xfId="0" applyNumberFormat="1" applyFont="1" applyBorder="1" applyAlignment="1">
      <alignment horizontal="right" vertical="center"/>
    </xf>
    <xf numFmtId="4" fontId="25" fillId="0" borderId="8" xfId="0" applyNumberFormat="1" applyFont="1" applyBorder="1" applyAlignment="1">
      <alignment horizontal="right" vertical="center"/>
    </xf>
    <xf numFmtId="0" fontId="34" fillId="0" borderId="17" xfId="0" applyFont="1" applyFill="1" applyBorder="1" applyAlignment="1">
      <alignment vertical="center" wrapText="1"/>
    </xf>
    <xf numFmtId="0" fontId="34" fillId="0" borderId="16" xfId="0" applyFont="1" applyFill="1" applyBorder="1" applyAlignment="1">
      <alignment vertical="center" wrapText="1"/>
    </xf>
    <xf numFmtId="0" fontId="34" fillId="0" borderId="8" xfId="0" applyFont="1" applyFill="1" applyBorder="1" applyAlignment="1">
      <alignment vertical="center" wrapText="1"/>
    </xf>
    <xf numFmtId="0" fontId="35" fillId="0" borderId="16" xfId="0" applyFont="1" applyFill="1" applyBorder="1" applyAlignment="1">
      <alignment vertical="center" wrapText="1"/>
    </xf>
    <xf numFmtId="0" fontId="35" fillId="0" borderId="17" xfId="0" applyFont="1" applyFill="1" applyBorder="1" applyAlignment="1">
      <alignment vertical="center" wrapText="1"/>
    </xf>
    <xf numFmtId="0" fontId="34" fillId="0" borderId="29" xfId="0" applyFont="1" applyFill="1" applyBorder="1" applyAlignment="1">
      <alignment vertical="center" wrapText="1"/>
    </xf>
    <xf numFmtId="0" fontId="26" fillId="0" borderId="33" xfId="0" applyFont="1" applyFill="1" applyBorder="1" applyAlignment="1">
      <alignment vertical="center" wrapText="1"/>
    </xf>
    <xf numFmtId="0" fontId="4" fillId="0" borderId="0" xfId="0" applyFont="1" applyFill="1" applyAlignment="1">
      <alignment vertical="center"/>
    </xf>
    <xf numFmtId="0" fontId="36" fillId="0" borderId="0" xfId="0" applyFont="1" applyBorder="1" applyAlignment="1">
      <alignment horizontal="center" vertical="center" wrapText="1"/>
    </xf>
    <xf numFmtId="0" fontId="37"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8"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4" Type="http://schemas.openxmlformats.org/officeDocument/2006/relationships/styles" Target="styles.xml"/><Relationship Id="rId73" Type="http://schemas.openxmlformats.org/officeDocument/2006/relationships/sharedStrings" Target="sharedStrings.xml"/><Relationship Id="rId72" Type="http://schemas.openxmlformats.org/officeDocument/2006/relationships/theme" Target="theme/theme1.xml"/><Relationship Id="rId71" Type="http://schemas.openxmlformats.org/officeDocument/2006/relationships/externalLink" Target="externalLinks/externalLink13.xml"/><Relationship Id="rId70" Type="http://schemas.openxmlformats.org/officeDocument/2006/relationships/externalLink" Target="externalLinks/externalLink12.xml"/><Relationship Id="rId7" Type="http://schemas.openxmlformats.org/officeDocument/2006/relationships/worksheet" Target="worksheets/sheet7.xml"/><Relationship Id="rId69" Type="http://schemas.openxmlformats.org/officeDocument/2006/relationships/externalLink" Target="externalLinks/externalLink11.xml"/><Relationship Id="rId68" Type="http://schemas.openxmlformats.org/officeDocument/2006/relationships/externalLink" Target="externalLinks/externalLink10.xml"/><Relationship Id="rId67" Type="http://schemas.openxmlformats.org/officeDocument/2006/relationships/externalLink" Target="externalLinks/externalLink9.xml"/><Relationship Id="rId66" Type="http://schemas.openxmlformats.org/officeDocument/2006/relationships/externalLink" Target="externalLinks/externalLink8.xml"/><Relationship Id="rId65" Type="http://schemas.openxmlformats.org/officeDocument/2006/relationships/externalLink" Target="externalLinks/externalLink7.xml"/><Relationship Id="rId64" Type="http://schemas.openxmlformats.org/officeDocument/2006/relationships/externalLink" Target="externalLinks/externalLink6.xml"/><Relationship Id="rId63" Type="http://schemas.openxmlformats.org/officeDocument/2006/relationships/externalLink" Target="externalLinks/externalLink5.xml"/><Relationship Id="rId62" Type="http://schemas.openxmlformats.org/officeDocument/2006/relationships/externalLink" Target="externalLinks/externalLink4.xml"/><Relationship Id="rId61" Type="http://schemas.openxmlformats.org/officeDocument/2006/relationships/externalLink" Target="externalLinks/externalLink3.xml"/><Relationship Id="rId60" Type="http://schemas.openxmlformats.org/officeDocument/2006/relationships/externalLink" Target="externalLinks/externalLink2.xml"/><Relationship Id="rId6" Type="http://schemas.openxmlformats.org/officeDocument/2006/relationships/worksheet" Target="worksheets/sheet6.xml"/><Relationship Id="rId59" Type="http://schemas.openxmlformats.org/officeDocument/2006/relationships/externalLink" Target="externalLinks/externalLink1.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tabSelected="1" workbookViewId="0">
      <selection activeCell="A2" sqref="A2"/>
    </sheetView>
  </sheetViews>
  <sheetFormatPr defaultColWidth="9" defaultRowHeight="14.25" outlineLevelRow="4"/>
  <cols>
    <col min="1" max="1" width="123.125" style="214" customWidth="1"/>
    <col min="2" max="16384" width="9" style="214"/>
  </cols>
  <sheetData>
    <row r="1" ht="137" customHeight="1" spans="1:1">
      <c r="A1" s="215" t="s">
        <v>0</v>
      </c>
    </row>
    <row r="2" ht="96" customHeight="1" spans="1:1">
      <c r="A2" s="216" t="s">
        <v>1</v>
      </c>
    </row>
    <row r="3" ht="60" customHeight="1" spans="1:1">
      <c r="A3" s="217">
        <v>46080</v>
      </c>
    </row>
    <row r="5" ht="37" customHeight="1" spans="1:1">
      <c r="A5" s="218"/>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E12" sqref="E12"/>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90"/>
      <c r="B1" s="2"/>
      <c r="C1" s="91"/>
      <c r="D1" s="92"/>
      <c r="E1" s="92"/>
      <c r="F1" s="92"/>
      <c r="G1" s="92"/>
      <c r="H1" s="92"/>
      <c r="I1" s="93" t="s">
        <v>357</v>
      </c>
      <c r="J1" s="94"/>
    </row>
    <row r="2" ht="22.8" customHeight="1" spans="1:10">
      <c r="A2" s="90"/>
      <c r="B2" s="3" t="s">
        <v>358</v>
      </c>
      <c r="C2" s="3"/>
      <c r="D2" s="3"/>
      <c r="E2" s="3"/>
      <c r="F2" s="3"/>
      <c r="G2" s="3"/>
      <c r="H2" s="3"/>
      <c r="I2" s="3"/>
      <c r="J2" s="94" t="s">
        <v>3</v>
      </c>
    </row>
    <row r="3" ht="19.55" customHeight="1" spans="1:10">
      <c r="A3" s="95"/>
      <c r="B3" s="112" t="s">
        <v>5</v>
      </c>
      <c r="C3" s="112"/>
      <c r="D3" s="97"/>
      <c r="E3" s="97"/>
      <c r="F3" s="97"/>
      <c r="G3" s="97"/>
      <c r="H3" s="97"/>
      <c r="I3" s="97" t="s">
        <v>6</v>
      </c>
      <c r="J3" s="98"/>
    </row>
    <row r="4" ht="24.4" customHeight="1" spans="1:10">
      <c r="A4" s="94"/>
      <c r="B4" s="99" t="s">
        <v>359</v>
      </c>
      <c r="C4" s="99" t="s">
        <v>71</v>
      </c>
      <c r="D4" s="99" t="s">
        <v>360</v>
      </c>
      <c r="E4" s="99"/>
      <c r="F4" s="99"/>
      <c r="G4" s="99"/>
      <c r="H4" s="99"/>
      <c r="I4" s="99"/>
      <c r="J4" s="100"/>
    </row>
    <row r="5" ht="24.4" customHeight="1" spans="1:10">
      <c r="A5" s="101"/>
      <c r="B5" s="99"/>
      <c r="C5" s="99"/>
      <c r="D5" s="99" t="s">
        <v>59</v>
      </c>
      <c r="E5" s="113" t="s">
        <v>361</v>
      </c>
      <c r="F5" s="99" t="s">
        <v>362</v>
      </c>
      <c r="G5" s="99"/>
      <c r="H5" s="99"/>
      <c r="I5" s="99" t="s">
        <v>363</v>
      </c>
      <c r="J5" s="100"/>
    </row>
    <row r="6" ht="24.4" customHeight="1" spans="1:10">
      <c r="A6" s="101"/>
      <c r="B6" s="99"/>
      <c r="C6" s="99"/>
      <c r="D6" s="99"/>
      <c r="E6" s="113"/>
      <c r="F6" s="99" t="s">
        <v>185</v>
      </c>
      <c r="G6" s="99" t="s">
        <v>364</v>
      </c>
      <c r="H6" s="99" t="s">
        <v>365</v>
      </c>
      <c r="I6" s="99"/>
      <c r="J6" s="102"/>
    </row>
    <row r="7" ht="22.8" customHeight="1" spans="1:10">
      <c r="A7" s="103"/>
      <c r="B7" s="99"/>
      <c r="C7" s="99" t="s">
        <v>72</v>
      </c>
      <c r="D7" s="104">
        <f>D8</f>
        <v>91720</v>
      </c>
      <c r="E7" s="104"/>
      <c r="F7" s="104">
        <f>F8</f>
        <v>90720</v>
      </c>
      <c r="G7" s="104"/>
      <c r="H7" s="104">
        <f>H8</f>
        <v>90720</v>
      </c>
      <c r="I7" s="104">
        <f>I8</f>
        <v>1000</v>
      </c>
      <c r="J7" s="105"/>
    </row>
    <row r="8" ht="22.8" customHeight="1" spans="1:10">
      <c r="A8" s="103"/>
      <c r="B8" s="114" t="s">
        <v>73</v>
      </c>
      <c r="C8" s="116" t="s">
        <v>0</v>
      </c>
      <c r="D8" s="108">
        <v>91720</v>
      </c>
      <c r="E8" s="108"/>
      <c r="F8" s="108">
        <v>90720</v>
      </c>
      <c r="G8" s="108"/>
      <c r="H8" s="108">
        <v>90720</v>
      </c>
      <c r="I8" s="108">
        <v>1000</v>
      </c>
      <c r="J8" s="105"/>
    </row>
    <row r="9" ht="22.8" customHeight="1" spans="1:10">
      <c r="A9" s="103"/>
      <c r="B9" s="99"/>
      <c r="C9" s="99"/>
      <c r="D9" s="104"/>
      <c r="E9" s="104"/>
      <c r="F9" s="104"/>
      <c r="G9" s="104"/>
      <c r="H9" s="104"/>
      <c r="I9" s="104"/>
      <c r="J9" s="105"/>
    </row>
    <row r="10" ht="22.8" customHeight="1" spans="1:10">
      <c r="A10" s="103"/>
      <c r="B10" s="99"/>
      <c r="C10" s="99"/>
      <c r="D10" s="104"/>
      <c r="E10" s="104"/>
      <c r="F10" s="104"/>
      <c r="G10" s="104"/>
      <c r="H10" s="104"/>
      <c r="I10" s="104"/>
      <c r="J10" s="105"/>
    </row>
    <row r="11" ht="22.8" customHeight="1" spans="1:10">
      <c r="A11" s="103"/>
      <c r="B11" s="99"/>
      <c r="C11" s="99"/>
      <c r="D11" s="104"/>
      <c r="E11" s="104"/>
      <c r="F11" s="104"/>
      <c r="G11" s="104"/>
      <c r="H11" s="104"/>
      <c r="I11" s="104"/>
      <c r="J11" s="105"/>
    </row>
    <row r="12" ht="22.8" customHeight="1" spans="1:10">
      <c r="A12" s="103"/>
      <c r="B12" s="99"/>
      <c r="C12" s="99"/>
      <c r="D12" s="104"/>
      <c r="E12" s="104"/>
      <c r="F12" s="104"/>
      <c r="G12" s="104"/>
      <c r="H12" s="104"/>
      <c r="I12" s="104"/>
      <c r="J12" s="105"/>
    </row>
    <row r="13" ht="22.8" customHeight="1" spans="1:10">
      <c r="A13" s="103"/>
      <c r="B13" s="99"/>
      <c r="C13" s="99"/>
      <c r="D13" s="104"/>
      <c r="E13" s="104"/>
      <c r="F13" s="104"/>
      <c r="G13" s="104"/>
      <c r="H13" s="104"/>
      <c r="I13" s="104"/>
      <c r="J13" s="105"/>
    </row>
    <row r="14" ht="22.8" customHeight="1" spans="1:10">
      <c r="A14" s="103"/>
      <c r="B14" s="99"/>
      <c r="C14" s="99"/>
      <c r="D14" s="104"/>
      <c r="E14" s="104"/>
      <c r="F14" s="104"/>
      <c r="G14" s="104"/>
      <c r="H14" s="104"/>
      <c r="I14" s="104"/>
      <c r="J14" s="105"/>
    </row>
    <row r="15" ht="22.8" customHeight="1" spans="1:10">
      <c r="A15" s="103"/>
      <c r="B15" s="99"/>
      <c r="C15" s="99"/>
      <c r="D15" s="104"/>
      <c r="E15" s="104"/>
      <c r="F15" s="104"/>
      <c r="G15" s="104"/>
      <c r="H15" s="104"/>
      <c r="I15" s="104"/>
      <c r="J15" s="105"/>
    </row>
    <row r="16" ht="22.8" customHeight="1" spans="1:10">
      <c r="A16" s="103"/>
      <c r="B16" s="99"/>
      <c r="C16" s="99"/>
      <c r="D16" s="104"/>
      <c r="E16" s="104"/>
      <c r="F16" s="104"/>
      <c r="G16" s="104"/>
      <c r="H16" s="104"/>
      <c r="I16" s="104"/>
      <c r="J16" s="10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28" sqref="F28"/>
    </sheetView>
  </sheetViews>
  <sheetFormatPr defaultColWidth="10" defaultRowHeight="13.5"/>
  <cols>
    <col min="1" max="1" width="1.53333333333333" customWidth="1"/>
    <col min="2" max="4" width="6.15833333333333" customWidth="1"/>
    <col min="5" max="5" width="17" customWidth="1"/>
    <col min="6" max="6" width="50.375" customWidth="1"/>
    <col min="7" max="9" width="17" customWidth="1"/>
    <col min="10" max="10" width="1.53333333333333" customWidth="1"/>
    <col min="11" max="12" width="9.76666666666667" customWidth="1"/>
  </cols>
  <sheetData>
    <row r="1" ht="25" customHeight="1" spans="1:10">
      <c r="A1" s="90"/>
      <c r="B1" s="2"/>
      <c r="C1" s="2"/>
      <c r="D1" s="2"/>
      <c r="E1" s="91"/>
      <c r="F1" s="91"/>
      <c r="G1" s="92"/>
      <c r="H1" s="92"/>
      <c r="I1" s="93" t="s">
        <v>366</v>
      </c>
      <c r="J1" s="94"/>
    </row>
    <row r="2" ht="22.8" customHeight="1" spans="1:10">
      <c r="A2" s="90"/>
      <c r="B2" s="3" t="s">
        <v>367</v>
      </c>
      <c r="C2" s="3"/>
      <c r="D2" s="3"/>
      <c r="E2" s="3"/>
      <c r="F2" s="3"/>
      <c r="G2" s="3"/>
      <c r="H2" s="3"/>
      <c r="I2" s="3"/>
      <c r="J2" s="94"/>
    </row>
    <row r="3" ht="19.55" customHeight="1" spans="1:10">
      <c r="A3" s="95"/>
      <c r="B3" s="96" t="s">
        <v>5</v>
      </c>
      <c r="C3" s="96"/>
      <c r="D3" s="96"/>
      <c r="E3" s="96"/>
      <c r="F3" s="96"/>
      <c r="G3" s="95"/>
      <c r="H3" s="95"/>
      <c r="I3" s="97" t="s">
        <v>6</v>
      </c>
      <c r="J3" s="98"/>
    </row>
    <row r="4" ht="24.4" customHeight="1" spans="1:10">
      <c r="A4" s="94"/>
      <c r="B4" s="99" t="s">
        <v>9</v>
      </c>
      <c r="C4" s="99"/>
      <c r="D4" s="99"/>
      <c r="E4" s="99"/>
      <c r="F4" s="99"/>
      <c r="G4" s="99" t="s">
        <v>368</v>
      </c>
      <c r="H4" s="99"/>
      <c r="I4" s="99"/>
      <c r="J4" s="100"/>
    </row>
    <row r="5" ht="24.4" customHeight="1" spans="1:10">
      <c r="A5" s="101"/>
      <c r="B5" s="99" t="s">
        <v>80</v>
      </c>
      <c r="C5" s="99"/>
      <c r="D5" s="99"/>
      <c r="E5" s="99" t="s">
        <v>70</v>
      </c>
      <c r="F5" s="99" t="s">
        <v>71</v>
      </c>
      <c r="G5" s="99" t="s">
        <v>59</v>
      </c>
      <c r="H5" s="99" t="s">
        <v>76</v>
      </c>
      <c r="I5" s="99" t="s">
        <v>77</v>
      </c>
      <c r="J5" s="100"/>
    </row>
    <row r="6" ht="24.4" customHeight="1" spans="1:10">
      <c r="A6" s="101"/>
      <c r="B6" s="99" t="s">
        <v>81</v>
      </c>
      <c r="C6" s="99" t="s">
        <v>82</v>
      </c>
      <c r="D6" s="99" t="s">
        <v>83</v>
      </c>
      <c r="E6" s="99"/>
      <c r="F6" s="99"/>
      <c r="G6" s="99"/>
      <c r="H6" s="99"/>
      <c r="I6" s="99"/>
      <c r="J6" s="102"/>
    </row>
    <row r="7" ht="22.8" customHeight="1" spans="1:10">
      <c r="A7" s="103"/>
      <c r="B7" s="99"/>
      <c r="C7" s="99"/>
      <c r="D7" s="99"/>
      <c r="E7" s="99"/>
      <c r="F7" s="99" t="s">
        <v>72</v>
      </c>
      <c r="G7" s="104">
        <f>SUM(G8:G11)</f>
        <v>75000000</v>
      </c>
      <c r="H7" s="104"/>
      <c r="I7" s="104">
        <f>SUM(I8:I11)</f>
        <v>75000000</v>
      </c>
      <c r="J7" s="105"/>
    </row>
    <row r="8" ht="22.8" customHeight="1" spans="1:10">
      <c r="A8" s="103"/>
      <c r="B8" s="114" t="s">
        <v>114</v>
      </c>
      <c r="C8" s="114" t="s">
        <v>118</v>
      </c>
      <c r="D8" s="114" t="s">
        <v>86</v>
      </c>
      <c r="E8" s="114" t="s">
        <v>73</v>
      </c>
      <c r="F8" s="114" t="s">
        <v>119</v>
      </c>
      <c r="G8" s="115">
        <v>35000000</v>
      </c>
      <c r="H8" s="115"/>
      <c r="I8" s="115">
        <v>35000000</v>
      </c>
      <c r="J8" s="105"/>
    </row>
    <row r="9" ht="22.8" customHeight="1" spans="1:10">
      <c r="A9" s="103"/>
      <c r="B9" s="114" t="s">
        <v>114</v>
      </c>
      <c r="C9" s="114" t="s">
        <v>118</v>
      </c>
      <c r="D9" s="114" t="s">
        <v>95</v>
      </c>
      <c r="E9" s="114" t="s">
        <v>73</v>
      </c>
      <c r="F9" s="114" t="s">
        <v>120</v>
      </c>
      <c r="G9" s="115">
        <v>4790000</v>
      </c>
      <c r="H9" s="115"/>
      <c r="I9" s="115">
        <v>4790000</v>
      </c>
      <c r="J9" s="105"/>
    </row>
    <row r="10" ht="22.8" customHeight="1" spans="1:10">
      <c r="A10" s="103"/>
      <c r="B10" s="114" t="s">
        <v>114</v>
      </c>
      <c r="C10" s="114" t="s">
        <v>118</v>
      </c>
      <c r="D10" s="114" t="s">
        <v>121</v>
      </c>
      <c r="E10" s="114" t="s">
        <v>73</v>
      </c>
      <c r="F10" s="114" t="s">
        <v>122</v>
      </c>
      <c r="G10" s="115">
        <v>7000000</v>
      </c>
      <c r="H10" s="115"/>
      <c r="I10" s="115">
        <v>7000000</v>
      </c>
      <c r="J10" s="105"/>
    </row>
    <row r="11" ht="22.8" customHeight="1" spans="1:10">
      <c r="A11" s="103"/>
      <c r="B11" s="114" t="s">
        <v>132</v>
      </c>
      <c r="C11" s="114" t="s">
        <v>133</v>
      </c>
      <c r="D11" s="114" t="s">
        <v>95</v>
      </c>
      <c r="E11" s="114" t="s">
        <v>73</v>
      </c>
      <c r="F11" s="114" t="s">
        <v>134</v>
      </c>
      <c r="G11" s="115">
        <v>28210000</v>
      </c>
      <c r="H11" s="115"/>
      <c r="I11" s="115">
        <v>28210000</v>
      </c>
      <c r="J11" s="105"/>
    </row>
    <row r="12" ht="22.8" customHeight="1" spans="1:10">
      <c r="A12" s="103"/>
      <c r="B12" s="99"/>
      <c r="C12" s="99"/>
      <c r="D12" s="99"/>
      <c r="E12" s="99"/>
      <c r="F12" s="99"/>
      <c r="G12" s="104"/>
      <c r="H12" s="104"/>
      <c r="I12" s="104"/>
      <c r="J12" s="105"/>
    </row>
    <row r="13" ht="22.8" customHeight="1" spans="1:10">
      <c r="A13" s="103"/>
      <c r="B13" s="99"/>
      <c r="C13" s="99"/>
      <c r="D13" s="99"/>
      <c r="E13" s="99"/>
      <c r="F13" s="99"/>
      <c r="G13" s="104"/>
      <c r="H13" s="104"/>
      <c r="I13" s="104"/>
      <c r="J13" s="105"/>
    </row>
    <row r="14" ht="22.8" customHeight="1" spans="1:10">
      <c r="A14" s="103"/>
      <c r="B14" s="99"/>
      <c r="C14" s="99"/>
      <c r="D14" s="99"/>
      <c r="E14" s="99"/>
      <c r="F14" s="99"/>
      <c r="G14" s="104"/>
      <c r="H14" s="104"/>
      <c r="I14" s="104"/>
      <c r="J14" s="105"/>
    </row>
    <row r="15" ht="22.8" customHeight="1" spans="1:10">
      <c r="A15" s="103"/>
      <c r="B15" s="99"/>
      <c r="C15" s="99"/>
      <c r="D15" s="99"/>
      <c r="E15" s="99"/>
      <c r="F15" s="99"/>
      <c r="G15" s="104"/>
      <c r="H15" s="104"/>
      <c r="I15" s="104"/>
      <c r="J15" s="105"/>
    </row>
    <row r="16" ht="22.8" customHeight="1" spans="1:10">
      <c r="A16" s="101"/>
      <c r="B16" s="106"/>
      <c r="C16" s="106"/>
      <c r="D16" s="106"/>
      <c r="E16" s="106"/>
      <c r="F16" s="106" t="s">
        <v>23</v>
      </c>
      <c r="G16" s="108"/>
      <c r="H16" s="108"/>
      <c r="I16" s="108"/>
      <c r="J16" s="100"/>
    </row>
    <row r="17" ht="22.8" customHeight="1" spans="1:10">
      <c r="A17" s="101"/>
      <c r="B17" s="106"/>
      <c r="C17" s="106"/>
      <c r="D17" s="106"/>
      <c r="E17" s="106"/>
      <c r="F17" s="106" t="s">
        <v>23</v>
      </c>
      <c r="G17" s="108"/>
      <c r="H17" s="108"/>
      <c r="I17" s="108"/>
      <c r="J17" s="100"/>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0"/>
      <c r="B1" s="2"/>
      <c r="C1" s="91"/>
      <c r="D1" s="92"/>
      <c r="E1" s="92"/>
      <c r="F1" s="92"/>
      <c r="G1" s="92"/>
      <c r="H1" s="92"/>
      <c r="I1" s="93" t="s">
        <v>369</v>
      </c>
      <c r="J1" s="94"/>
    </row>
    <row r="2" ht="22.8" customHeight="1" spans="1:10">
      <c r="A2" s="90"/>
      <c r="B2" s="3" t="s">
        <v>370</v>
      </c>
      <c r="C2" s="3"/>
      <c r="D2" s="3"/>
      <c r="E2" s="3"/>
      <c r="F2" s="3"/>
      <c r="G2" s="3"/>
      <c r="H2" s="3"/>
      <c r="I2" s="3"/>
      <c r="J2" s="94" t="s">
        <v>3</v>
      </c>
    </row>
    <row r="3" ht="19.55" customHeight="1" spans="1:10">
      <c r="A3" s="95"/>
      <c r="B3" s="112" t="s">
        <v>5</v>
      </c>
      <c r="C3" s="112"/>
      <c r="D3" s="97"/>
      <c r="E3" s="97"/>
      <c r="F3" s="97"/>
      <c r="G3" s="97"/>
      <c r="H3" s="97"/>
      <c r="I3" s="97" t="s">
        <v>6</v>
      </c>
      <c r="J3" s="98"/>
    </row>
    <row r="4" ht="24.4" customHeight="1" spans="1:10">
      <c r="A4" s="94"/>
      <c r="B4" s="99" t="s">
        <v>359</v>
      </c>
      <c r="C4" s="99" t="s">
        <v>71</v>
      </c>
      <c r="D4" s="99" t="s">
        <v>360</v>
      </c>
      <c r="E4" s="99"/>
      <c r="F4" s="99"/>
      <c r="G4" s="99"/>
      <c r="H4" s="99"/>
      <c r="I4" s="99"/>
      <c r="J4" s="100"/>
    </row>
    <row r="5" ht="24.4" customHeight="1" spans="1:10">
      <c r="A5" s="101"/>
      <c r="B5" s="99"/>
      <c r="C5" s="99"/>
      <c r="D5" s="99" t="s">
        <v>59</v>
      </c>
      <c r="E5" s="113" t="s">
        <v>361</v>
      </c>
      <c r="F5" s="99" t="s">
        <v>362</v>
      </c>
      <c r="G5" s="99"/>
      <c r="H5" s="99"/>
      <c r="I5" s="99" t="s">
        <v>363</v>
      </c>
      <c r="J5" s="100"/>
    </row>
    <row r="6" ht="24.4" customHeight="1" spans="1:10">
      <c r="A6" s="101"/>
      <c r="B6" s="99"/>
      <c r="C6" s="99"/>
      <c r="D6" s="99"/>
      <c r="E6" s="113"/>
      <c r="F6" s="99" t="s">
        <v>185</v>
      </c>
      <c r="G6" s="99" t="s">
        <v>364</v>
      </c>
      <c r="H6" s="99" t="s">
        <v>365</v>
      </c>
      <c r="I6" s="99"/>
      <c r="J6" s="102"/>
    </row>
    <row r="7" ht="22.8" customHeight="1" spans="1:10">
      <c r="A7" s="103"/>
      <c r="B7" s="99"/>
      <c r="C7" s="99" t="s">
        <v>72</v>
      </c>
      <c r="D7" s="104"/>
      <c r="E7" s="104"/>
      <c r="F7" s="104"/>
      <c r="G7" s="104"/>
      <c r="H7" s="104"/>
      <c r="I7" s="104"/>
      <c r="J7" s="105"/>
    </row>
    <row r="8" ht="22.8" customHeight="1" spans="1:10">
      <c r="A8" s="103"/>
      <c r="B8" s="114"/>
      <c r="C8" s="99" t="s">
        <v>371</v>
      </c>
      <c r="D8" s="104"/>
      <c r="E8" s="104"/>
      <c r="F8" s="104"/>
      <c r="G8" s="104"/>
      <c r="H8" s="104"/>
      <c r="I8" s="104"/>
      <c r="J8" s="105"/>
    </row>
    <row r="9" ht="22.8" customHeight="1" spans="1:10">
      <c r="A9" s="103"/>
      <c r="B9" s="99"/>
      <c r="C9" s="99"/>
      <c r="D9" s="104"/>
      <c r="E9" s="104"/>
      <c r="F9" s="104"/>
      <c r="G9" s="104"/>
      <c r="H9" s="104"/>
      <c r="I9" s="104"/>
      <c r="J9" s="105"/>
    </row>
    <row r="10" ht="22.8" customHeight="1" spans="1:10">
      <c r="A10" s="103"/>
      <c r="B10" s="99"/>
      <c r="C10" s="99"/>
      <c r="D10" s="104"/>
      <c r="E10" s="104"/>
      <c r="F10" s="104"/>
      <c r="G10" s="104"/>
      <c r="H10" s="104"/>
      <c r="I10" s="104"/>
      <c r="J10" s="105"/>
    </row>
    <row r="11" ht="22.8" customHeight="1" spans="1:10">
      <c r="A11" s="103"/>
      <c r="B11" s="99"/>
      <c r="C11" s="99"/>
      <c r="D11" s="104"/>
      <c r="E11" s="104"/>
      <c r="F11" s="104"/>
      <c r="G11" s="104"/>
      <c r="H11" s="104"/>
      <c r="I11" s="104"/>
      <c r="J11" s="105"/>
    </row>
    <row r="12" ht="22.8" customHeight="1" spans="1:10">
      <c r="A12" s="103"/>
      <c r="B12" s="114"/>
      <c r="C12" s="114"/>
      <c r="D12" s="104"/>
      <c r="E12" s="104"/>
      <c r="F12" s="104"/>
      <c r="G12" s="104"/>
      <c r="H12" s="104"/>
      <c r="I12" s="104"/>
      <c r="J12" s="105"/>
    </row>
    <row r="13" ht="22.8" customHeight="1" spans="1:10">
      <c r="A13" s="103"/>
      <c r="B13" s="99"/>
      <c r="C13" s="99"/>
      <c r="D13" s="104"/>
      <c r="E13" s="104"/>
      <c r="F13" s="104"/>
      <c r="G13" s="104"/>
      <c r="H13" s="104"/>
      <c r="I13" s="104"/>
      <c r="J13" s="105"/>
    </row>
    <row r="14" ht="22.8" customHeight="1" spans="1:10">
      <c r="A14" s="103"/>
      <c r="B14" s="99"/>
      <c r="C14" s="99"/>
      <c r="D14" s="104"/>
      <c r="E14" s="104"/>
      <c r="F14" s="104"/>
      <c r="G14" s="104"/>
      <c r="H14" s="104"/>
      <c r="I14" s="104"/>
      <c r="J14" s="105"/>
    </row>
    <row r="15" ht="22.8" customHeight="1" spans="1:10">
      <c r="A15" s="103"/>
      <c r="B15" s="99"/>
      <c r="C15" s="99"/>
      <c r="D15" s="104"/>
      <c r="E15" s="104"/>
      <c r="F15" s="104"/>
      <c r="G15" s="104"/>
      <c r="H15" s="104"/>
      <c r="I15" s="104"/>
      <c r="J15" s="105"/>
    </row>
    <row r="16" ht="22.8" customHeight="1" spans="1:10">
      <c r="A16" s="103"/>
      <c r="B16" s="99"/>
      <c r="C16" s="99"/>
      <c r="D16" s="104"/>
      <c r="E16" s="104"/>
      <c r="F16" s="104"/>
      <c r="G16" s="104"/>
      <c r="H16" s="104"/>
      <c r="I16" s="104"/>
      <c r="J16" s="105"/>
    </row>
    <row r="17" ht="22.8" customHeight="1" spans="1:10">
      <c r="A17" s="103"/>
      <c r="B17" s="99"/>
      <c r="C17" s="99"/>
      <c r="D17" s="104"/>
      <c r="E17" s="104"/>
      <c r="F17" s="104"/>
      <c r="G17" s="104"/>
      <c r="H17" s="104"/>
      <c r="I17" s="104"/>
      <c r="J17" s="10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28" sqref="F2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90"/>
      <c r="B1" s="2"/>
      <c r="C1" s="2"/>
      <c r="D1" s="2"/>
      <c r="E1" s="91"/>
      <c r="F1" s="91"/>
      <c r="G1" s="92"/>
      <c r="H1" s="92"/>
      <c r="I1" s="93" t="s">
        <v>372</v>
      </c>
      <c r="J1" s="94"/>
    </row>
    <row r="2" ht="22.8" customHeight="1" spans="1:10">
      <c r="A2" s="90"/>
      <c r="B2" s="3" t="s">
        <v>373</v>
      </c>
      <c r="C2" s="3"/>
      <c r="D2" s="3"/>
      <c r="E2" s="3"/>
      <c r="F2" s="3"/>
      <c r="G2" s="3"/>
      <c r="H2" s="3"/>
      <c r="I2" s="3"/>
      <c r="J2" s="94" t="s">
        <v>3</v>
      </c>
    </row>
    <row r="3" ht="19.55" customHeight="1" spans="1:10">
      <c r="A3" s="95"/>
      <c r="B3" s="96" t="s">
        <v>5</v>
      </c>
      <c r="C3" s="96"/>
      <c r="D3" s="96"/>
      <c r="E3" s="96"/>
      <c r="F3" s="96"/>
      <c r="G3" s="95"/>
      <c r="H3" s="95"/>
      <c r="I3" s="97" t="s">
        <v>6</v>
      </c>
      <c r="J3" s="98"/>
    </row>
    <row r="4" ht="24.4" customHeight="1" spans="1:10">
      <c r="A4" s="94"/>
      <c r="B4" s="99" t="s">
        <v>9</v>
      </c>
      <c r="C4" s="99"/>
      <c r="D4" s="99"/>
      <c r="E4" s="99"/>
      <c r="F4" s="99"/>
      <c r="G4" s="99" t="s">
        <v>374</v>
      </c>
      <c r="H4" s="99"/>
      <c r="I4" s="99"/>
      <c r="J4" s="100"/>
    </row>
    <row r="5" ht="24.4" customHeight="1" spans="1:10">
      <c r="A5" s="101"/>
      <c r="B5" s="99" t="s">
        <v>80</v>
      </c>
      <c r="C5" s="99"/>
      <c r="D5" s="99"/>
      <c r="E5" s="99" t="s">
        <v>70</v>
      </c>
      <c r="F5" s="99" t="s">
        <v>71</v>
      </c>
      <c r="G5" s="99" t="s">
        <v>59</v>
      </c>
      <c r="H5" s="99" t="s">
        <v>76</v>
      </c>
      <c r="I5" s="99" t="s">
        <v>77</v>
      </c>
      <c r="J5" s="100"/>
    </row>
    <row r="6" ht="24.4" customHeight="1" spans="1:10">
      <c r="A6" s="101"/>
      <c r="B6" s="99" t="s">
        <v>81</v>
      </c>
      <c r="C6" s="99" t="s">
        <v>82</v>
      </c>
      <c r="D6" s="99" t="s">
        <v>83</v>
      </c>
      <c r="E6" s="99"/>
      <c r="F6" s="99"/>
      <c r="G6" s="99"/>
      <c r="H6" s="99"/>
      <c r="I6" s="99"/>
      <c r="J6" s="102"/>
    </row>
    <row r="7" ht="22.8" customHeight="1" spans="1:10">
      <c r="A7" s="103"/>
      <c r="B7" s="99"/>
      <c r="C7" s="99"/>
      <c r="D7" s="99"/>
      <c r="E7" s="99"/>
      <c r="F7" s="99" t="s">
        <v>72</v>
      </c>
      <c r="G7" s="104"/>
      <c r="H7" s="104"/>
      <c r="I7" s="104"/>
      <c r="J7" s="105"/>
    </row>
    <row r="8" ht="22.8" customHeight="1" spans="1:10">
      <c r="A8" s="101"/>
      <c r="B8" s="106"/>
      <c r="C8" s="106"/>
      <c r="D8" s="106"/>
      <c r="E8" s="106"/>
      <c r="F8" s="107" t="s">
        <v>371</v>
      </c>
      <c r="G8" s="108"/>
      <c r="H8" s="108"/>
      <c r="I8" s="108"/>
      <c r="J8" s="100"/>
    </row>
    <row r="9" ht="22.8" customHeight="1" spans="1:10">
      <c r="A9" s="101"/>
      <c r="B9" s="106"/>
      <c r="C9" s="106"/>
      <c r="D9" s="106"/>
      <c r="E9" s="106"/>
      <c r="F9" s="106"/>
      <c r="G9" s="108"/>
      <c r="H9" s="108"/>
      <c r="I9" s="108"/>
      <c r="J9" s="100"/>
    </row>
    <row r="10" ht="22.8" customHeight="1" spans="1:10">
      <c r="A10" s="101"/>
      <c r="B10" s="106"/>
      <c r="C10" s="106"/>
      <c r="D10" s="106"/>
      <c r="E10" s="106"/>
      <c r="F10" s="106"/>
      <c r="G10" s="108"/>
      <c r="H10" s="108"/>
      <c r="I10" s="108"/>
      <c r="J10" s="100"/>
    </row>
    <row r="11" ht="22.8" customHeight="1" spans="1:10">
      <c r="A11" s="101"/>
      <c r="B11" s="106"/>
      <c r="C11" s="106"/>
      <c r="D11" s="106"/>
      <c r="E11" s="106"/>
      <c r="F11" s="106"/>
      <c r="G11" s="108"/>
      <c r="H11" s="108"/>
      <c r="I11" s="108"/>
      <c r="J11" s="100"/>
    </row>
    <row r="12" ht="22.8" customHeight="1" spans="1:10">
      <c r="A12" s="101"/>
      <c r="B12" s="106"/>
      <c r="C12" s="106"/>
      <c r="D12" s="106"/>
      <c r="E12" s="106"/>
      <c r="F12" s="106"/>
      <c r="G12" s="108"/>
      <c r="H12" s="108"/>
      <c r="I12" s="108"/>
      <c r="J12" s="100"/>
    </row>
    <row r="13" ht="22.8" customHeight="1" spans="1:10">
      <c r="A13" s="101"/>
      <c r="B13" s="106"/>
      <c r="C13" s="106"/>
      <c r="D13" s="106"/>
      <c r="E13" s="106"/>
      <c r="F13" s="106"/>
      <c r="G13" s="108"/>
      <c r="H13" s="108"/>
      <c r="I13" s="108"/>
      <c r="J13" s="100"/>
    </row>
    <row r="14" ht="22.8" customHeight="1" spans="1:10">
      <c r="A14" s="101"/>
      <c r="B14" s="106"/>
      <c r="C14" s="106"/>
      <c r="D14" s="106"/>
      <c r="E14" s="106"/>
      <c r="F14" s="106"/>
      <c r="G14" s="108"/>
      <c r="H14" s="108"/>
      <c r="I14" s="108"/>
      <c r="J14" s="100"/>
    </row>
    <row r="15" ht="22.8" customHeight="1" spans="1:10">
      <c r="A15" s="101"/>
      <c r="B15" s="106"/>
      <c r="C15" s="106"/>
      <c r="D15" s="106"/>
      <c r="E15" s="106"/>
      <c r="F15" s="106"/>
      <c r="G15" s="108"/>
      <c r="H15" s="108"/>
      <c r="I15" s="108"/>
      <c r="J15" s="100"/>
    </row>
    <row r="16" ht="22.8" customHeight="1" spans="1:10">
      <c r="A16" s="101"/>
      <c r="B16" s="106"/>
      <c r="C16" s="106"/>
      <c r="D16" s="106"/>
      <c r="E16" s="106"/>
      <c r="F16" s="106" t="s">
        <v>23</v>
      </c>
      <c r="G16" s="108"/>
      <c r="H16" s="108"/>
      <c r="I16" s="108"/>
      <c r="J16" s="100"/>
    </row>
    <row r="17" ht="22.8" customHeight="1" spans="1:10">
      <c r="A17" s="101"/>
      <c r="B17" s="106"/>
      <c r="C17" s="106"/>
      <c r="D17" s="106"/>
      <c r="E17" s="106"/>
      <c r="F17" s="106"/>
      <c r="G17" s="108"/>
      <c r="H17" s="108"/>
      <c r="I17" s="108"/>
      <c r="J17" s="102"/>
    </row>
    <row r="18" ht="9.75" customHeight="1" spans="1:10">
      <c r="A18" s="109"/>
      <c r="B18" s="110"/>
      <c r="C18" s="110"/>
      <c r="D18" s="110"/>
      <c r="E18" s="110"/>
      <c r="F18" s="109"/>
      <c r="G18" s="109"/>
      <c r="H18" s="109"/>
      <c r="I18" s="109"/>
      <c r="J18" s="11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O9" sqref="O9"/>
    </sheetView>
  </sheetViews>
  <sheetFormatPr defaultColWidth="9" defaultRowHeight="13.5"/>
  <cols>
    <col min="1" max="1" width="9" style="1"/>
    <col min="2" max="2" width="11.25" style="1" customWidth="1"/>
    <col min="3" max="3" width="9" style="37"/>
    <col min="4" max="4" width="11.25" style="1" customWidth="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375</v>
      </c>
    </row>
    <row r="2" ht="24" customHeight="1" spans="2:13">
      <c r="B2" s="38" t="s">
        <v>376</v>
      </c>
      <c r="C2" s="39"/>
      <c r="D2" s="39"/>
      <c r="E2" s="39"/>
      <c r="F2" s="39"/>
      <c r="G2" s="39"/>
      <c r="H2" s="39"/>
      <c r="I2" s="39"/>
      <c r="J2" s="40"/>
      <c r="K2" s="41"/>
      <c r="L2" s="41"/>
      <c r="M2" s="41"/>
    </row>
    <row r="3" ht="25" customHeight="1" spans="2:13">
      <c r="B3" s="42" t="s">
        <v>377</v>
      </c>
      <c r="C3" s="42"/>
      <c r="D3" s="42"/>
      <c r="E3" s="42"/>
      <c r="F3" s="42"/>
      <c r="G3" s="42"/>
      <c r="H3" s="42"/>
      <c r="I3" s="42"/>
      <c r="J3" s="42"/>
      <c r="K3" s="43"/>
      <c r="L3" s="43"/>
      <c r="M3" s="43"/>
    </row>
    <row r="4" ht="36" customHeight="1" spans="2:13">
      <c r="B4" s="44" t="s">
        <v>378</v>
      </c>
      <c r="C4" s="45" t="s">
        <v>379</v>
      </c>
      <c r="D4" s="45"/>
      <c r="E4" s="45"/>
      <c r="F4" s="45"/>
      <c r="G4" s="45"/>
      <c r="H4" s="45"/>
      <c r="I4" s="45"/>
      <c r="J4" s="45"/>
      <c r="K4" s="46"/>
      <c r="L4" s="46"/>
      <c r="M4" s="46"/>
    </row>
    <row r="5" ht="36" customHeight="1" spans="2:13">
      <c r="B5" s="44" t="s">
        <v>380</v>
      </c>
      <c r="C5" s="45" t="s">
        <v>381</v>
      </c>
      <c r="D5" s="45"/>
      <c r="E5" s="45"/>
      <c r="F5" s="45"/>
      <c r="G5" s="45"/>
      <c r="H5" s="45"/>
      <c r="I5" s="45"/>
      <c r="J5" s="45"/>
      <c r="K5" s="46"/>
      <c r="L5" s="46"/>
      <c r="M5" s="46"/>
    </row>
    <row r="6" ht="36" customHeight="1" spans="2:13">
      <c r="B6" s="48" t="s">
        <v>382</v>
      </c>
      <c r="C6" s="49" t="s">
        <v>383</v>
      </c>
      <c r="D6" s="49"/>
      <c r="E6" s="49"/>
      <c r="F6" s="52">
        <v>39.5</v>
      </c>
      <c r="G6" s="52"/>
      <c r="H6" s="52"/>
      <c r="I6" s="52"/>
      <c r="J6" s="52"/>
      <c r="K6" s="46"/>
      <c r="L6" s="46"/>
      <c r="M6" s="46"/>
    </row>
    <row r="7" ht="36" customHeight="1" spans="2:13">
      <c r="B7" s="51"/>
      <c r="C7" s="49" t="s">
        <v>384</v>
      </c>
      <c r="D7" s="49"/>
      <c r="E7" s="49"/>
      <c r="F7" s="52">
        <v>39.5</v>
      </c>
      <c r="G7" s="52"/>
      <c r="H7" s="52"/>
      <c r="I7" s="52"/>
      <c r="J7" s="52"/>
      <c r="K7" s="46"/>
      <c r="L7" s="46"/>
      <c r="M7" s="46"/>
    </row>
    <row r="8" ht="36" customHeight="1" spans="2:13">
      <c r="B8" s="51"/>
      <c r="C8" s="49" t="s">
        <v>385</v>
      </c>
      <c r="D8" s="49"/>
      <c r="E8" s="49"/>
      <c r="F8" s="52"/>
      <c r="G8" s="52"/>
      <c r="H8" s="52"/>
      <c r="I8" s="52"/>
      <c r="J8" s="52"/>
      <c r="K8" s="46"/>
      <c r="L8" s="46"/>
      <c r="M8" s="46"/>
    </row>
    <row r="9" ht="43" customHeight="1" spans="2:13">
      <c r="B9" s="48" t="s">
        <v>386</v>
      </c>
      <c r="C9" s="53" t="s">
        <v>387</v>
      </c>
      <c r="D9" s="53"/>
      <c r="E9" s="53"/>
      <c r="F9" s="53"/>
      <c r="G9" s="53"/>
      <c r="H9" s="53"/>
      <c r="I9" s="53"/>
      <c r="J9" s="53"/>
      <c r="K9" s="46"/>
      <c r="L9" s="46"/>
      <c r="M9" s="46"/>
    </row>
    <row r="10" ht="36" customHeight="1" spans="2:13">
      <c r="B10" s="51" t="s">
        <v>388</v>
      </c>
      <c r="C10" s="54" t="s">
        <v>389</v>
      </c>
      <c r="D10" s="54" t="s">
        <v>390</v>
      </c>
      <c r="E10" s="55" t="s">
        <v>391</v>
      </c>
      <c r="F10" s="55"/>
      <c r="G10" s="55" t="s">
        <v>392</v>
      </c>
      <c r="H10" s="55"/>
      <c r="I10" s="55"/>
      <c r="J10" s="55"/>
      <c r="K10" s="46"/>
      <c r="L10" s="46"/>
      <c r="M10" s="46"/>
    </row>
    <row r="11" ht="36" customHeight="1" spans="2:13">
      <c r="B11" s="51"/>
      <c r="C11" s="51" t="s">
        <v>393</v>
      </c>
      <c r="D11" s="51" t="s">
        <v>394</v>
      </c>
      <c r="E11" s="48" t="s">
        <v>395</v>
      </c>
      <c r="F11" s="62"/>
      <c r="G11" s="48" t="s">
        <v>396</v>
      </c>
      <c r="H11" s="62"/>
      <c r="I11" s="62"/>
      <c r="J11" s="62"/>
      <c r="K11" s="46"/>
      <c r="L11" s="46"/>
      <c r="M11" s="46"/>
    </row>
    <row r="12" ht="36" customHeight="1" spans="2:13">
      <c r="B12" s="51"/>
      <c r="C12" s="51"/>
      <c r="D12" s="51" t="s">
        <v>397</v>
      </c>
      <c r="E12" s="48" t="s">
        <v>398</v>
      </c>
      <c r="F12" s="62"/>
      <c r="G12" s="75" t="s">
        <v>399</v>
      </c>
      <c r="H12" s="62"/>
      <c r="I12" s="62"/>
      <c r="J12" s="62"/>
      <c r="K12" s="61"/>
      <c r="L12" s="61"/>
      <c r="M12" s="61"/>
    </row>
    <row r="13" ht="36" customHeight="1" spans="2:13">
      <c r="B13" s="51"/>
      <c r="C13" s="51"/>
      <c r="D13" s="51" t="s">
        <v>400</v>
      </c>
      <c r="E13" s="76" t="s">
        <v>401</v>
      </c>
      <c r="F13" s="62"/>
      <c r="G13" s="76" t="s">
        <v>402</v>
      </c>
      <c r="H13" s="62"/>
      <c r="I13" s="62"/>
      <c r="J13" s="62"/>
    </row>
    <row r="14" ht="36" customHeight="1" spans="2:13">
      <c r="B14" s="51"/>
      <c r="C14" s="51" t="s">
        <v>403</v>
      </c>
      <c r="D14" s="51" t="s">
        <v>404</v>
      </c>
      <c r="E14" s="48" t="s">
        <v>405</v>
      </c>
      <c r="F14" s="62"/>
      <c r="G14" s="62" t="s">
        <v>406</v>
      </c>
      <c r="H14" s="62"/>
      <c r="I14" s="62"/>
      <c r="J14" s="62"/>
    </row>
    <row r="15" ht="78" customHeight="1" spans="2:13">
      <c r="B15" s="51"/>
      <c r="C15" s="63" t="s">
        <v>407</v>
      </c>
      <c r="D15" s="48" t="s">
        <v>408</v>
      </c>
      <c r="E15" s="48" t="s">
        <v>409</v>
      </c>
      <c r="F15" s="62"/>
      <c r="G15" s="48" t="s">
        <v>399</v>
      </c>
      <c r="H15" s="62"/>
      <c r="I15" s="62"/>
      <c r="J15" s="62"/>
    </row>
    <row r="16" ht="36" customHeight="1" spans="2:13">
      <c r="B16" s="51"/>
      <c r="C16" s="64"/>
      <c r="D16" s="48" t="s">
        <v>410</v>
      </c>
      <c r="E16" s="68"/>
      <c r="F16" s="69"/>
      <c r="G16" s="68"/>
      <c r="H16" s="69"/>
      <c r="I16" s="69"/>
      <c r="J16" s="70"/>
    </row>
    <row r="17" ht="36" customHeight="1" spans="2:10">
      <c r="B17" s="51"/>
      <c r="C17" s="64"/>
      <c r="D17" s="48" t="s">
        <v>411</v>
      </c>
      <c r="E17" s="68"/>
      <c r="F17" s="69"/>
      <c r="G17" s="68"/>
      <c r="H17" s="69"/>
      <c r="I17" s="69"/>
      <c r="J17" s="70"/>
    </row>
    <row r="18" ht="36" customHeight="1" spans="2:10">
      <c r="B18" s="51"/>
      <c r="C18" s="64"/>
      <c r="D18" s="48" t="s">
        <v>412</v>
      </c>
      <c r="E18" s="71" t="s">
        <v>413</v>
      </c>
      <c r="F18" s="72"/>
      <c r="G18" s="71" t="s">
        <v>414</v>
      </c>
      <c r="H18" s="72"/>
      <c r="I18" s="72"/>
      <c r="J18" s="73"/>
    </row>
    <row r="19"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11" sqref="M1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419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420</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v>
      </c>
      <c r="G6" s="52"/>
      <c r="H6" s="52"/>
      <c r="I6" s="52"/>
      <c r="J6" s="52"/>
      <c r="K6" s="46"/>
      <c r="L6" s="46"/>
      <c r="M6" s="46"/>
    </row>
    <row r="7" s="1" customFormat="1" ht="36" customHeight="1" spans="2:13">
      <c r="B7" s="51"/>
      <c r="C7" s="49" t="s">
        <v>384</v>
      </c>
      <c r="D7" s="49"/>
      <c r="E7" s="49"/>
      <c r="F7" s="52">
        <v>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421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422</v>
      </c>
      <c r="F11" s="62"/>
      <c r="G11" s="48" t="s">
        <v>423</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428</v>
      </c>
      <c r="H14" s="62"/>
      <c r="I14" s="62"/>
      <c r="J14" s="62"/>
    </row>
    <row r="15" s="1" customFormat="1" ht="36" customHeight="1" spans="2:13">
      <c r="B15" s="51"/>
      <c r="C15" s="63" t="s">
        <v>407</v>
      </c>
      <c r="D15" s="48" t="s">
        <v>408</v>
      </c>
      <c r="E15" s="48" t="s">
        <v>429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429</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4" sqref="M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430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431</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433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434</v>
      </c>
      <c r="F11" s="62"/>
      <c r="G11" s="48" t="s">
        <v>435</v>
      </c>
      <c r="H11" s="62"/>
      <c r="I11" s="62"/>
      <c r="J11" s="62"/>
      <c r="K11" s="46"/>
      <c r="L11" s="46"/>
      <c r="M11" s="46"/>
    </row>
    <row r="12" s="1" customFormat="1" ht="36" customHeight="1" spans="2:13">
      <c r="B12" s="51"/>
      <c r="C12" s="51"/>
      <c r="D12" s="51" t="s">
        <v>397</v>
      </c>
      <c r="E12" s="48" t="s">
        <v>436</v>
      </c>
      <c r="F12" s="62"/>
      <c r="G12" s="75" t="s">
        <v>425</v>
      </c>
      <c r="H12" s="62"/>
      <c r="I12" s="62"/>
      <c r="J12" s="62"/>
      <c r="K12" s="61"/>
      <c r="L12" s="61"/>
      <c r="M12" s="61"/>
    </row>
    <row r="13" s="1" customFormat="1" ht="36" customHeight="1" spans="2:13">
      <c r="B13" s="51"/>
      <c r="C13" s="51"/>
      <c r="D13" s="51" t="s">
        <v>400</v>
      </c>
      <c r="E13" s="76" t="s">
        <v>424</v>
      </c>
      <c r="F13" s="62"/>
      <c r="G13" s="76" t="s">
        <v>437</v>
      </c>
      <c r="H13" s="62"/>
      <c r="I13" s="62"/>
      <c r="J13" s="62"/>
    </row>
    <row r="14" s="1" customFormat="1" ht="36" customHeight="1" spans="2:13">
      <c r="B14" s="51"/>
      <c r="C14" s="51" t="s">
        <v>403</v>
      </c>
      <c r="D14" s="51" t="s">
        <v>404</v>
      </c>
      <c r="E14" s="48" t="s">
        <v>405</v>
      </c>
      <c r="F14" s="62"/>
      <c r="G14" s="62" t="s">
        <v>438</v>
      </c>
      <c r="H14" s="62"/>
      <c r="I14" s="62"/>
      <c r="J14" s="62"/>
    </row>
    <row r="15" s="1" customFormat="1" ht="36" customHeight="1" spans="2:13">
      <c r="B15" s="51"/>
      <c r="C15" s="63" t="s">
        <v>407</v>
      </c>
      <c r="D15" s="48" t="s">
        <v>408</v>
      </c>
      <c r="E15" s="48" t="s">
        <v>439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440</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442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443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444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445</v>
      </c>
      <c r="F11" s="62"/>
      <c r="G11" s="48" t="s">
        <v>446</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447</v>
      </c>
      <c r="F13" s="62"/>
      <c r="G13" s="76" t="s">
        <v>448</v>
      </c>
      <c r="H13" s="62"/>
      <c r="I13" s="62"/>
      <c r="J13" s="62"/>
    </row>
    <row r="14" s="1" customFormat="1" ht="36" customHeight="1" spans="2:13">
      <c r="B14" s="51"/>
      <c r="C14" s="51" t="s">
        <v>403</v>
      </c>
      <c r="D14" s="51" t="s">
        <v>404</v>
      </c>
      <c r="E14" s="48" t="s">
        <v>405</v>
      </c>
      <c r="F14" s="62"/>
      <c r="G14" s="62" t="s">
        <v>449</v>
      </c>
      <c r="H14" s="62"/>
      <c r="I14" s="62"/>
      <c r="J14" s="62"/>
    </row>
    <row r="15" s="1" customFormat="1" ht="36" customHeight="1" spans="2:13">
      <c r="B15" s="51"/>
      <c r="C15" s="63" t="s">
        <v>407</v>
      </c>
      <c r="D15" s="48" t="s">
        <v>408</v>
      </c>
      <c r="E15" s="48" t="s">
        <v>450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450</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452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453</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2">
        <v>100</v>
      </c>
      <c r="G6" s="52"/>
      <c r="H6" s="52"/>
      <c r="I6" s="52"/>
      <c r="J6" s="52"/>
      <c r="K6" s="46"/>
      <c r="L6" s="46"/>
      <c r="M6" s="46"/>
    </row>
    <row r="7" s="1" customFormat="1" ht="36" customHeight="1" spans="2:13">
      <c r="B7" s="51"/>
      <c r="C7" s="49" t="s">
        <v>384</v>
      </c>
      <c r="D7" s="49"/>
      <c r="E7" s="49"/>
      <c r="F7" s="52">
        <v>100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454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455</v>
      </c>
      <c r="F11" s="62"/>
      <c r="G11" s="48" t="s">
        <v>456</v>
      </c>
      <c r="H11" s="62"/>
      <c r="I11" s="62"/>
      <c r="J11" s="62"/>
      <c r="K11" s="46"/>
      <c r="L11" s="46"/>
      <c r="M11" s="46"/>
    </row>
    <row r="12" s="1" customFormat="1" ht="36" customHeight="1" spans="2:13">
      <c r="B12" s="51"/>
      <c r="C12" s="51"/>
      <c r="D12" s="51" t="s">
        <v>397</v>
      </c>
      <c r="E12" s="48" t="s">
        <v>457</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458</v>
      </c>
      <c r="H14" s="62"/>
      <c r="I14" s="62"/>
      <c r="J14" s="62"/>
    </row>
    <row r="15" s="1" customFormat="1" ht="36" customHeight="1" spans="2:13">
      <c r="B15" s="51"/>
      <c r="C15" s="63" t="s">
        <v>407</v>
      </c>
      <c r="D15" s="48" t="s">
        <v>408</v>
      </c>
      <c r="E15" s="48" t="s">
        <v>459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460</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B2" sqref="B2:J2"/>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461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462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100</v>
      </c>
      <c r="G6" s="52"/>
      <c r="H6" s="52"/>
      <c r="I6" s="52"/>
      <c r="J6" s="52"/>
      <c r="K6" s="46"/>
      <c r="L6" s="46"/>
      <c r="M6" s="46"/>
    </row>
    <row r="7" s="1" customFormat="1" ht="36" customHeight="1" spans="2:13">
      <c r="B7" s="51"/>
      <c r="C7" s="49" t="s">
        <v>384</v>
      </c>
      <c r="D7" s="49"/>
      <c r="E7" s="49"/>
      <c r="F7" s="52">
        <v>100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463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464</v>
      </c>
      <c r="F11" s="62"/>
      <c r="G11" s="48" t="s">
        <v>465</v>
      </c>
      <c r="H11" s="62"/>
      <c r="I11" s="62"/>
      <c r="J11" s="62"/>
      <c r="K11" s="46"/>
      <c r="L11" s="46"/>
      <c r="M11" s="46"/>
    </row>
    <row r="12" s="1" customFormat="1" ht="36" customHeight="1" spans="2:13">
      <c r="B12" s="51"/>
      <c r="C12" s="51"/>
      <c r="D12" s="51" t="s">
        <v>397</v>
      </c>
      <c r="E12" s="48" t="s">
        <v>466</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458</v>
      </c>
      <c r="H14" s="62"/>
      <c r="I14" s="62"/>
      <c r="J14" s="62"/>
    </row>
    <row r="15" s="1" customFormat="1" ht="36" customHeight="1" spans="2:13">
      <c r="B15" s="51"/>
      <c r="C15" s="63" t="s">
        <v>407</v>
      </c>
      <c r="D15" s="48" t="s">
        <v>408</v>
      </c>
      <c r="E15" s="48" t="s">
        <v>467</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2" workbookViewId="0">
      <selection activeCell="I25" sqref="I25"/>
    </sheetView>
  </sheetViews>
  <sheetFormatPr defaultColWidth="10" defaultRowHeight="13.5" outlineLevelCol="5"/>
  <cols>
    <col min="1" max="1" width="1.53333333333333" style="141" customWidth="1"/>
    <col min="2" max="2" width="41.0333333333333" style="141" customWidth="1"/>
    <col min="3" max="3" width="16.4083333333333" style="141" customWidth="1"/>
    <col min="4" max="4" width="41.0333333333333" style="141" customWidth="1"/>
    <col min="5" max="5" width="16.4083333333333" style="141" customWidth="1"/>
    <col min="6" max="6" width="1.53333333333333" style="141" customWidth="1"/>
    <col min="7" max="10" width="9.76666666666667" style="141" customWidth="1"/>
    <col min="11" max="16384" width="10" style="141"/>
  </cols>
  <sheetData>
    <row r="1" s="141" customFormat="1" ht="14.2" customHeight="1" spans="1:6">
      <c r="A1" s="189"/>
      <c r="B1" s="142"/>
      <c r="C1" s="143"/>
      <c r="D1" s="190"/>
      <c r="E1" s="142" t="s">
        <v>2</v>
      </c>
      <c r="F1" s="192" t="s">
        <v>3</v>
      </c>
    </row>
    <row r="2" s="141" customFormat="1" ht="19.9" customHeight="1" spans="1:6">
      <c r="A2" s="190"/>
      <c r="B2" s="193" t="s">
        <v>4</v>
      </c>
      <c r="C2" s="193"/>
      <c r="D2" s="193"/>
      <c r="E2" s="193"/>
      <c r="F2" s="192"/>
    </row>
    <row r="3" s="141" customFormat="1" ht="17.05" customHeight="1" spans="1:6">
      <c r="A3" s="194"/>
      <c r="B3" s="202" t="s">
        <v>5</v>
      </c>
      <c r="C3" s="168"/>
      <c r="D3" s="168"/>
      <c r="E3" s="195" t="s">
        <v>6</v>
      </c>
      <c r="F3" s="196"/>
    </row>
    <row r="4" s="141" customFormat="1" ht="21.35" customHeight="1" spans="1:6">
      <c r="A4" s="197"/>
      <c r="B4" s="152" t="s">
        <v>7</v>
      </c>
      <c r="C4" s="152"/>
      <c r="D4" s="152" t="s">
        <v>8</v>
      </c>
      <c r="E4" s="152"/>
      <c r="F4" s="146"/>
    </row>
    <row r="5" s="141" customFormat="1" ht="21.35" customHeight="1" spans="1:6">
      <c r="A5" s="197"/>
      <c r="B5" s="152" t="s">
        <v>9</v>
      </c>
      <c r="C5" s="152" t="s">
        <v>10</v>
      </c>
      <c r="D5" s="152" t="s">
        <v>9</v>
      </c>
      <c r="E5" s="152" t="s">
        <v>10</v>
      </c>
      <c r="F5" s="146"/>
    </row>
    <row r="6" s="141" customFormat="1" ht="19.9" customHeight="1" spans="1:6">
      <c r="A6" s="151"/>
      <c r="B6" s="158" t="s">
        <v>11</v>
      </c>
      <c r="C6" s="204">
        <v>50778439.09</v>
      </c>
      <c r="D6" s="158" t="s">
        <v>12</v>
      </c>
      <c r="E6" s="198">
        <v>8458039.17</v>
      </c>
      <c r="F6" s="171"/>
    </row>
    <row r="7" s="141" customFormat="1" ht="19.9" customHeight="1" spans="1:6">
      <c r="A7" s="151"/>
      <c r="B7" s="158" t="s">
        <v>13</v>
      </c>
      <c r="C7" s="204">
        <v>75000000</v>
      </c>
      <c r="D7" s="158" t="s">
        <v>14</v>
      </c>
      <c r="E7" s="198"/>
      <c r="F7" s="171"/>
    </row>
    <row r="8" s="141" customFormat="1" ht="19.9" customHeight="1" spans="1:6">
      <c r="A8" s="151"/>
      <c r="B8" s="158" t="s">
        <v>15</v>
      </c>
      <c r="C8" s="198"/>
      <c r="D8" s="158" t="s">
        <v>16</v>
      </c>
      <c r="E8" s="198"/>
      <c r="F8" s="171"/>
    </row>
    <row r="9" s="141" customFormat="1" ht="19.9" customHeight="1" spans="1:6">
      <c r="A9" s="151"/>
      <c r="B9" s="158" t="s">
        <v>17</v>
      </c>
      <c r="C9" s="198"/>
      <c r="D9" s="158" t="s">
        <v>18</v>
      </c>
      <c r="E9" s="198">
        <v>116799</v>
      </c>
      <c r="F9" s="171"/>
    </row>
    <row r="10" s="141" customFormat="1" ht="19.9" customHeight="1" spans="1:6">
      <c r="A10" s="151"/>
      <c r="B10" s="158" t="s">
        <v>19</v>
      </c>
      <c r="C10" s="198"/>
      <c r="D10" s="158" t="s">
        <v>20</v>
      </c>
      <c r="E10" s="198"/>
      <c r="F10" s="171"/>
    </row>
    <row r="11" s="141" customFormat="1" ht="19.9" customHeight="1" spans="1:6">
      <c r="A11" s="151"/>
      <c r="B11" s="158" t="s">
        <v>21</v>
      </c>
      <c r="C11" s="198"/>
      <c r="D11" s="158" t="s">
        <v>22</v>
      </c>
      <c r="E11" s="198"/>
      <c r="F11" s="171"/>
    </row>
    <row r="12" s="141" customFormat="1" ht="19.9" customHeight="1" spans="1:6">
      <c r="A12" s="151"/>
      <c r="B12" s="158" t="s">
        <v>23</v>
      </c>
      <c r="C12" s="198"/>
      <c r="D12" s="158" t="s">
        <v>24</v>
      </c>
      <c r="E12" s="198">
        <v>39000</v>
      </c>
      <c r="F12" s="171"/>
    </row>
    <row r="13" s="141" customFormat="1" ht="19.9" customHeight="1" spans="1:6">
      <c r="A13" s="151"/>
      <c r="B13" s="158" t="s">
        <v>23</v>
      </c>
      <c r="C13" s="198"/>
      <c r="D13" s="158" t="s">
        <v>25</v>
      </c>
      <c r="E13" s="198">
        <v>2558894.18</v>
      </c>
      <c r="F13" s="171"/>
    </row>
    <row r="14" s="141" customFormat="1" ht="19.9" customHeight="1" spans="1:6">
      <c r="A14" s="151"/>
      <c r="B14" s="158" t="s">
        <v>23</v>
      </c>
      <c r="C14" s="198"/>
      <c r="D14" s="158" t="s">
        <v>26</v>
      </c>
      <c r="E14" s="198"/>
      <c r="F14" s="171"/>
    </row>
    <row r="15" s="141" customFormat="1" ht="19.9" customHeight="1" spans="1:6">
      <c r="A15" s="151"/>
      <c r="B15" s="158" t="s">
        <v>23</v>
      </c>
      <c r="C15" s="198"/>
      <c r="D15" s="158" t="s">
        <v>27</v>
      </c>
      <c r="E15" s="198">
        <v>756288.03</v>
      </c>
      <c r="F15" s="171"/>
    </row>
    <row r="16" s="141" customFormat="1" ht="19.9" customHeight="1" spans="1:6">
      <c r="A16" s="151"/>
      <c r="B16" s="158" t="s">
        <v>23</v>
      </c>
      <c r="C16" s="198"/>
      <c r="D16" s="158" t="s">
        <v>28</v>
      </c>
      <c r="E16" s="198">
        <v>200000</v>
      </c>
      <c r="F16" s="171"/>
    </row>
    <row r="17" s="141" customFormat="1" ht="19.9" customHeight="1" spans="1:6">
      <c r="A17" s="151"/>
      <c r="B17" s="158" t="s">
        <v>23</v>
      </c>
      <c r="C17" s="198"/>
      <c r="D17" s="158" t="s">
        <v>29</v>
      </c>
      <c r="E17" s="198">
        <v>50818000</v>
      </c>
      <c r="F17" s="171"/>
    </row>
    <row r="18" s="141" customFormat="1" ht="19.9" customHeight="1" spans="1:6">
      <c r="A18" s="151"/>
      <c r="B18" s="158" t="s">
        <v>23</v>
      </c>
      <c r="C18" s="198"/>
      <c r="D18" s="158" t="s">
        <v>30</v>
      </c>
      <c r="E18" s="198">
        <v>34019153.06</v>
      </c>
      <c r="F18" s="171"/>
    </row>
    <row r="19" s="141" customFormat="1" ht="19.9" customHeight="1" spans="1:6">
      <c r="A19" s="151"/>
      <c r="B19" s="158" t="s">
        <v>23</v>
      </c>
      <c r="C19" s="198"/>
      <c r="D19" s="158" t="s">
        <v>31</v>
      </c>
      <c r="E19" s="198"/>
      <c r="F19" s="171"/>
    </row>
    <row r="20" s="141" customFormat="1" ht="19.9" customHeight="1" spans="1:6">
      <c r="A20" s="151"/>
      <c r="B20" s="158" t="s">
        <v>23</v>
      </c>
      <c r="C20" s="198"/>
      <c r="D20" s="158" t="s">
        <v>32</v>
      </c>
      <c r="E20" s="198"/>
      <c r="F20" s="171"/>
    </row>
    <row r="21" s="141" customFormat="1" ht="19.9" customHeight="1" spans="1:6">
      <c r="A21" s="151"/>
      <c r="B21" s="158" t="s">
        <v>23</v>
      </c>
      <c r="C21" s="198"/>
      <c r="D21" s="158" t="s">
        <v>33</v>
      </c>
      <c r="E21" s="198"/>
      <c r="F21" s="171"/>
    </row>
    <row r="22" s="141" customFormat="1" ht="19.9" customHeight="1" spans="1:6">
      <c r="A22" s="151"/>
      <c r="B22" s="158" t="s">
        <v>23</v>
      </c>
      <c r="C22" s="198"/>
      <c r="D22" s="158" t="s">
        <v>34</v>
      </c>
      <c r="E22" s="198"/>
      <c r="F22" s="171"/>
    </row>
    <row r="23" s="141" customFormat="1" ht="19.9" customHeight="1" spans="1:6">
      <c r="A23" s="151"/>
      <c r="B23" s="158" t="s">
        <v>23</v>
      </c>
      <c r="C23" s="198"/>
      <c r="D23" s="158" t="s">
        <v>35</v>
      </c>
      <c r="E23" s="198"/>
      <c r="F23" s="171"/>
    </row>
    <row r="24" s="141" customFormat="1" ht="19.9" customHeight="1" spans="1:6">
      <c r="A24" s="151"/>
      <c r="B24" s="158" t="s">
        <v>23</v>
      </c>
      <c r="C24" s="198"/>
      <c r="D24" s="158" t="s">
        <v>36</v>
      </c>
      <c r="E24" s="198"/>
      <c r="F24" s="171"/>
    </row>
    <row r="25" s="141" customFormat="1" ht="19.9" customHeight="1" spans="1:6">
      <c r="A25" s="151"/>
      <c r="B25" s="158" t="s">
        <v>23</v>
      </c>
      <c r="C25" s="198"/>
      <c r="D25" s="158" t="s">
        <v>37</v>
      </c>
      <c r="E25" s="198">
        <v>719064.65</v>
      </c>
      <c r="F25" s="171"/>
    </row>
    <row r="26" s="141" customFormat="1" ht="19.9" customHeight="1" spans="1:6">
      <c r="A26" s="151"/>
      <c r="B26" s="158" t="s">
        <v>23</v>
      </c>
      <c r="C26" s="198"/>
      <c r="D26" s="158" t="s">
        <v>38</v>
      </c>
      <c r="E26" s="198"/>
      <c r="F26" s="171"/>
    </row>
    <row r="27" s="141" customFormat="1" ht="19.9" customHeight="1" spans="1:6">
      <c r="A27" s="151"/>
      <c r="B27" s="158" t="s">
        <v>23</v>
      </c>
      <c r="C27" s="198"/>
      <c r="D27" s="158" t="s">
        <v>39</v>
      </c>
      <c r="E27" s="198"/>
      <c r="F27" s="171"/>
    </row>
    <row r="28" s="141" customFormat="1" ht="19.9" customHeight="1" spans="1:6">
      <c r="A28" s="151"/>
      <c r="B28" s="158" t="s">
        <v>23</v>
      </c>
      <c r="C28" s="198"/>
      <c r="D28" s="158" t="s">
        <v>40</v>
      </c>
      <c r="E28" s="198"/>
      <c r="F28" s="171"/>
    </row>
    <row r="29" s="141" customFormat="1" ht="19.9" customHeight="1" spans="1:6">
      <c r="A29" s="151"/>
      <c r="B29" s="158" t="s">
        <v>23</v>
      </c>
      <c r="C29" s="198"/>
      <c r="D29" s="158" t="s">
        <v>41</v>
      </c>
      <c r="E29" s="198"/>
      <c r="F29" s="171"/>
    </row>
    <row r="30" s="141" customFormat="1" ht="19.9" customHeight="1" spans="1:6">
      <c r="A30" s="151"/>
      <c r="B30" s="158" t="s">
        <v>23</v>
      </c>
      <c r="C30" s="198"/>
      <c r="D30" s="158" t="s">
        <v>42</v>
      </c>
      <c r="E30" s="198">
        <v>28210000</v>
      </c>
      <c r="F30" s="171"/>
    </row>
    <row r="31" s="141" customFormat="1" ht="19.9" customHeight="1" spans="1:6">
      <c r="A31" s="151"/>
      <c r="B31" s="158" t="s">
        <v>23</v>
      </c>
      <c r="C31" s="198"/>
      <c r="D31" s="158" t="s">
        <v>43</v>
      </c>
      <c r="E31" s="198"/>
      <c r="F31" s="171"/>
    </row>
    <row r="32" s="141" customFormat="1" ht="19.9" customHeight="1" spans="1:6">
      <c r="A32" s="151"/>
      <c r="B32" s="158" t="s">
        <v>23</v>
      </c>
      <c r="C32" s="198"/>
      <c r="D32" s="158" t="s">
        <v>44</v>
      </c>
      <c r="E32" s="198"/>
      <c r="F32" s="171"/>
    </row>
    <row r="33" s="141" customFormat="1" ht="19.9" customHeight="1" spans="1:6">
      <c r="A33" s="151"/>
      <c r="B33" s="158" t="s">
        <v>23</v>
      </c>
      <c r="C33" s="198"/>
      <c r="D33" s="158" t="s">
        <v>45</v>
      </c>
      <c r="E33" s="198"/>
      <c r="F33" s="171"/>
    </row>
    <row r="34" s="141" customFormat="1" ht="19.9" customHeight="1" spans="1:6">
      <c r="A34" s="151"/>
      <c r="B34" s="158" t="s">
        <v>23</v>
      </c>
      <c r="C34" s="198"/>
      <c r="D34" s="158" t="s">
        <v>46</v>
      </c>
      <c r="E34" s="198"/>
      <c r="F34" s="171"/>
    </row>
    <row r="35" s="141" customFormat="1" ht="19.9" customHeight="1" spans="1:6">
      <c r="A35" s="151"/>
      <c r="B35" s="158" t="s">
        <v>23</v>
      </c>
      <c r="C35" s="198"/>
      <c r="D35" s="158" t="s">
        <v>47</v>
      </c>
      <c r="E35" s="198"/>
      <c r="F35" s="171"/>
    </row>
    <row r="36" s="141" customFormat="1" ht="19.9" customHeight="1" spans="1:6">
      <c r="A36" s="172"/>
      <c r="B36" s="169" t="s">
        <v>48</v>
      </c>
      <c r="C36" s="205">
        <v>125778439.09</v>
      </c>
      <c r="D36" s="169" t="s">
        <v>49</v>
      </c>
      <c r="E36" s="205">
        <v>125895238.09</v>
      </c>
      <c r="F36" s="173"/>
    </row>
    <row r="37" s="141" customFormat="1" ht="19.9" customHeight="1" spans="1:6">
      <c r="A37" s="151"/>
      <c r="B37" s="156" t="s">
        <v>50</v>
      </c>
      <c r="C37" s="206"/>
      <c r="D37" s="156" t="s">
        <v>51</v>
      </c>
      <c r="E37" s="206"/>
      <c r="F37" s="207"/>
    </row>
    <row r="38" s="141" customFormat="1" ht="19.9" customHeight="1" spans="1:6">
      <c r="A38" s="208"/>
      <c r="B38" s="156" t="s">
        <v>52</v>
      </c>
      <c r="C38" s="165">
        <v>116799</v>
      </c>
      <c r="D38" s="156" t="s">
        <v>53</v>
      </c>
      <c r="E38" s="205"/>
      <c r="F38" s="207"/>
    </row>
    <row r="39" s="141" customFormat="1" ht="19.9" customHeight="1" spans="1:6">
      <c r="A39" s="208"/>
      <c r="B39" s="209"/>
      <c r="C39" s="209"/>
      <c r="D39" s="156" t="s">
        <v>54</v>
      </c>
      <c r="E39" s="198"/>
      <c r="F39" s="207"/>
    </row>
    <row r="40" s="141" customFormat="1" ht="19.9" customHeight="1" spans="1:6">
      <c r="A40" s="210"/>
      <c r="B40" s="152" t="s">
        <v>55</v>
      </c>
      <c r="C40" s="205">
        <v>125895238.09</v>
      </c>
      <c r="D40" s="152" t="s">
        <v>56</v>
      </c>
      <c r="E40" s="154">
        <v>125895238.09</v>
      </c>
      <c r="F40" s="211"/>
    </row>
    <row r="41" s="141" customFormat="1" ht="8.5" customHeight="1" spans="1:6">
      <c r="A41" s="199"/>
      <c r="B41" s="199"/>
      <c r="C41" s="212"/>
      <c r="D41" s="212"/>
      <c r="E41" s="199"/>
      <c r="F41" s="21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7" sqref="N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469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470</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18.8</v>
      </c>
      <c r="G6" s="52"/>
      <c r="H6" s="52"/>
      <c r="I6" s="52"/>
      <c r="J6" s="52"/>
      <c r="K6" s="46"/>
      <c r="L6" s="46"/>
      <c r="M6" s="46"/>
    </row>
    <row r="7" s="1" customFormat="1" ht="36" customHeight="1" spans="2:13">
      <c r="B7" s="51"/>
      <c r="C7" s="49" t="s">
        <v>384</v>
      </c>
      <c r="D7" s="49"/>
      <c r="E7" s="49"/>
      <c r="F7" s="52">
        <v>18.8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471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472</v>
      </c>
      <c r="F11" s="62"/>
      <c r="G11" s="48" t="s">
        <v>473</v>
      </c>
      <c r="H11" s="62"/>
      <c r="I11" s="62"/>
      <c r="J11" s="62"/>
      <c r="K11" s="46"/>
      <c r="L11" s="46"/>
      <c r="M11" s="46"/>
    </row>
    <row r="12" s="1" customFormat="1" ht="36" customHeight="1" spans="2:13">
      <c r="B12" s="51"/>
      <c r="C12" s="51"/>
      <c r="D12" s="51" t="s">
        <v>397</v>
      </c>
      <c r="E12" s="48" t="s">
        <v>474</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475</v>
      </c>
      <c r="H14" s="62"/>
      <c r="I14" s="62"/>
      <c r="J14" s="62"/>
    </row>
    <row r="15" s="1" customFormat="1" ht="36" customHeight="1" spans="2:13">
      <c r="B15" s="51"/>
      <c r="C15" s="63" t="s">
        <v>407</v>
      </c>
      <c r="D15" s="48" t="s">
        <v>408</v>
      </c>
      <c r="E15" s="48" t="s">
        <v>476</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477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478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80</v>
      </c>
      <c r="G6" s="52"/>
      <c r="H6" s="52"/>
      <c r="I6" s="52"/>
      <c r="J6" s="52"/>
      <c r="K6" s="46"/>
      <c r="L6" s="46"/>
      <c r="M6" s="46"/>
    </row>
    <row r="7" s="1" customFormat="1" ht="36" customHeight="1" spans="2:13">
      <c r="B7" s="51"/>
      <c r="C7" s="49" t="s">
        <v>384</v>
      </c>
      <c r="D7" s="49"/>
      <c r="E7" s="49"/>
      <c r="F7" s="52">
        <v>80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479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480</v>
      </c>
      <c r="F11" s="62"/>
      <c r="G11" s="48" t="s">
        <v>481</v>
      </c>
      <c r="H11" s="62"/>
      <c r="I11" s="62"/>
      <c r="J11" s="62"/>
      <c r="K11" s="46"/>
      <c r="L11" s="46"/>
      <c r="M11" s="46"/>
    </row>
    <row r="12" s="1" customFormat="1" ht="36" customHeight="1" spans="2:13">
      <c r="B12" s="51"/>
      <c r="C12" s="51"/>
      <c r="D12" s="51" t="s">
        <v>397</v>
      </c>
      <c r="E12" s="48" t="s">
        <v>398</v>
      </c>
      <c r="F12" s="62"/>
      <c r="G12" s="75" t="s">
        <v>399</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482</v>
      </c>
      <c r="H14" s="62"/>
      <c r="I14" s="62"/>
      <c r="J14" s="62"/>
    </row>
    <row r="15" s="1" customFormat="1" ht="36" customHeight="1" spans="2:13">
      <c r="B15" s="51"/>
      <c r="C15" s="63" t="s">
        <v>407</v>
      </c>
      <c r="D15" s="48" t="s">
        <v>408</v>
      </c>
      <c r="E15" s="48" t="s">
        <v>483</v>
      </c>
      <c r="F15" s="62"/>
      <c r="G15" s="48" t="s">
        <v>484</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485</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M10" sqref="M10"/>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486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487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46</v>
      </c>
      <c r="G6" s="52"/>
      <c r="H6" s="52"/>
      <c r="I6" s="52"/>
      <c r="J6" s="52"/>
      <c r="K6" s="46"/>
      <c r="L6" s="46"/>
      <c r="M6" s="46"/>
    </row>
    <row r="7" s="1" customFormat="1" ht="36" customHeight="1" spans="2:13">
      <c r="B7" s="51"/>
      <c r="C7" s="49" t="s">
        <v>384</v>
      </c>
      <c r="D7" s="49"/>
      <c r="E7" s="49"/>
      <c r="F7" s="52">
        <v>46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488</v>
      </c>
      <c r="D9" s="53"/>
      <c r="E9" s="53"/>
      <c r="F9" s="53"/>
      <c r="G9" s="53"/>
      <c r="H9" s="53"/>
      <c r="I9" s="53"/>
      <c r="J9" s="53"/>
      <c r="K9" s="46"/>
      <c r="L9" s="46"/>
      <c r="M9" s="46"/>
    </row>
    <row r="10" s="1" customFormat="1" ht="36" customHeight="1" spans="2:13">
      <c r="B10" s="86" t="s">
        <v>388</v>
      </c>
      <c r="C10" s="54" t="s">
        <v>389</v>
      </c>
      <c r="D10" s="54" t="s">
        <v>390</v>
      </c>
      <c r="E10" s="55" t="s">
        <v>391</v>
      </c>
      <c r="F10" s="55"/>
      <c r="G10" s="55" t="s">
        <v>392</v>
      </c>
      <c r="H10" s="55"/>
      <c r="I10" s="55"/>
      <c r="J10" s="55"/>
      <c r="K10" s="46"/>
      <c r="L10" s="46"/>
      <c r="M10" s="46"/>
    </row>
    <row r="11" s="1" customFormat="1" ht="36" customHeight="1" spans="2:13">
      <c r="B11" s="87"/>
      <c r="C11" s="86" t="s">
        <v>393</v>
      </c>
      <c r="D11" s="51" t="s">
        <v>394</v>
      </c>
      <c r="E11" s="48" t="s">
        <v>489</v>
      </c>
      <c r="F11" s="62"/>
      <c r="G11" s="48" t="s">
        <v>490</v>
      </c>
      <c r="H11" s="62"/>
      <c r="I11" s="62"/>
      <c r="J11" s="62"/>
      <c r="K11" s="46"/>
      <c r="L11" s="46"/>
      <c r="M11" s="46"/>
    </row>
    <row r="12" s="1" customFormat="1" ht="36" customHeight="1" spans="2:13">
      <c r="B12" s="87"/>
      <c r="C12" s="87"/>
      <c r="D12" s="51" t="s">
        <v>394</v>
      </c>
      <c r="E12" s="48" t="s">
        <v>491</v>
      </c>
      <c r="F12" s="62"/>
      <c r="G12" s="75" t="s">
        <v>490</v>
      </c>
      <c r="H12" s="62"/>
      <c r="I12" s="62"/>
      <c r="J12" s="62"/>
      <c r="K12" s="61"/>
      <c r="L12" s="61"/>
      <c r="M12" s="61"/>
    </row>
    <row r="13" s="1" customFormat="1" ht="36" customHeight="1" spans="2:13">
      <c r="B13" s="87"/>
      <c r="C13" s="87"/>
      <c r="D13" s="51" t="s">
        <v>397</v>
      </c>
      <c r="E13" s="76" t="s">
        <v>492</v>
      </c>
      <c r="F13" s="62"/>
      <c r="G13" s="76" t="s">
        <v>425</v>
      </c>
      <c r="H13" s="62"/>
      <c r="I13" s="62"/>
      <c r="J13" s="62"/>
    </row>
    <row r="14" s="1" customFormat="1" ht="36" customHeight="1" spans="2:13">
      <c r="B14" s="87"/>
      <c r="C14" s="55"/>
      <c r="D14" s="51" t="s">
        <v>400</v>
      </c>
      <c r="E14" s="48" t="s">
        <v>493</v>
      </c>
      <c r="F14" s="62"/>
      <c r="G14" s="62" t="s">
        <v>494</v>
      </c>
      <c r="H14" s="62"/>
      <c r="I14" s="62"/>
      <c r="J14" s="62"/>
    </row>
    <row r="15" s="1" customFormat="1" ht="36" customHeight="1" spans="2:13">
      <c r="B15" s="88"/>
      <c r="C15" s="82" t="s">
        <v>403</v>
      </c>
      <c r="D15" s="48" t="s">
        <v>404</v>
      </c>
      <c r="E15" s="48" t="s">
        <v>405</v>
      </c>
      <c r="F15" s="62"/>
      <c r="G15" s="48" t="s">
        <v>495</v>
      </c>
      <c r="H15" s="62"/>
      <c r="I15" s="62"/>
      <c r="J15" s="62"/>
    </row>
    <row r="16" s="1" customFormat="1" ht="36" customHeight="1" spans="2:13">
      <c r="B16" s="88"/>
      <c r="C16" s="51" t="s">
        <v>407</v>
      </c>
      <c r="D16" s="48" t="s">
        <v>408</v>
      </c>
      <c r="E16" s="68" t="s">
        <v>496</v>
      </c>
      <c r="F16" s="69"/>
      <c r="G16" s="68" t="s">
        <v>399</v>
      </c>
      <c r="H16" s="69"/>
      <c r="I16" s="69"/>
      <c r="J16" s="70"/>
    </row>
    <row r="17" s="1" customFormat="1" ht="36" customHeight="1" spans="2:10">
      <c r="B17" s="88"/>
      <c r="C17" s="51"/>
      <c r="D17" s="48" t="s">
        <v>410</v>
      </c>
      <c r="E17" s="68"/>
      <c r="F17" s="69"/>
      <c r="G17" s="68"/>
      <c r="H17" s="69"/>
      <c r="I17" s="69"/>
      <c r="J17" s="70"/>
    </row>
    <row r="18" s="1" customFormat="1" ht="36" customHeight="1" spans="2:10">
      <c r="B18" s="88"/>
      <c r="C18" s="51"/>
      <c r="D18" s="48" t="s">
        <v>411</v>
      </c>
      <c r="E18" s="71"/>
      <c r="F18" s="72"/>
      <c r="G18" s="71"/>
      <c r="H18" s="72"/>
      <c r="I18" s="72"/>
      <c r="J18" s="73"/>
    </row>
    <row r="19" s="1" customFormat="1" ht="36" customHeight="1" spans="2:10">
      <c r="B19" s="88"/>
      <c r="C19" s="51"/>
      <c r="D19" s="48" t="s">
        <v>412</v>
      </c>
      <c r="E19" s="48" t="s">
        <v>496</v>
      </c>
      <c r="F19" s="62"/>
      <c r="G19" s="48" t="s">
        <v>451</v>
      </c>
      <c r="H19" s="62"/>
      <c r="I19" s="62"/>
      <c r="J19" s="62"/>
    </row>
    <row r="20" ht="36" customHeight="1" spans="2:10">
      <c r="B20" s="89"/>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497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498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0.82</v>
      </c>
      <c r="G6" s="52"/>
      <c r="H6" s="52"/>
      <c r="I6" s="52"/>
      <c r="J6" s="52"/>
      <c r="K6" s="46"/>
      <c r="L6" s="46"/>
      <c r="M6" s="46"/>
    </row>
    <row r="7" s="1" customFormat="1" ht="36" customHeight="1" spans="2:13">
      <c r="B7" s="51"/>
      <c r="C7" s="49" t="s">
        <v>384</v>
      </c>
      <c r="D7" s="49"/>
      <c r="E7" s="49"/>
      <c r="F7" s="52">
        <v>0.82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499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500</v>
      </c>
      <c r="F11" s="62"/>
      <c r="G11" s="48" t="s">
        <v>501</v>
      </c>
      <c r="H11" s="62"/>
      <c r="I11" s="62"/>
      <c r="J11" s="62"/>
      <c r="K11" s="46"/>
      <c r="L11" s="46"/>
      <c r="M11" s="46"/>
    </row>
    <row r="12" s="1" customFormat="1" ht="36" customHeight="1" spans="2:13">
      <c r="B12" s="51"/>
      <c r="C12" s="51"/>
      <c r="D12" s="51" t="s">
        <v>397</v>
      </c>
      <c r="E12" s="48" t="s">
        <v>398</v>
      </c>
      <c r="F12" s="62"/>
      <c r="G12" s="75" t="s">
        <v>399</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502</v>
      </c>
      <c r="H14" s="62"/>
      <c r="I14" s="62"/>
      <c r="J14" s="62"/>
    </row>
    <row r="15" s="1" customFormat="1" ht="36" customHeight="1" spans="2:13">
      <c r="B15" s="51"/>
      <c r="C15" s="63" t="s">
        <v>407</v>
      </c>
      <c r="D15" s="48" t="s">
        <v>408</v>
      </c>
      <c r="E15" s="48" t="s">
        <v>503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503</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O7" sqref="O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504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505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65.98</v>
      </c>
      <c r="G6" s="52"/>
      <c r="H6" s="52"/>
      <c r="I6" s="52"/>
      <c r="J6" s="52"/>
      <c r="K6" s="46"/>
      <c r="L6" s="46"/>
      <c r="M6" s="46"/>
    </row>
    <row r="7" s="1" customFormat="1" ht="36" customHeight="1" spans="2:13">
      <c r="B7" s="51"/>
      <c r="C7" s="49" t="s">
        <v>384</v>
      </c>
      <c r="D7" s="49"/>
      <c r="E7" s="49"/>
      <c r="F7" s="52">
        <v>65.98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506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507</v>
      </c>
      <c r="F11" s="62"/>
      <c r="G11" s="48" t="s">
        <v>508</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510</v>
      </c>
      <c r="H14" s="62"/>
      <c r="I14" s="62"/>
      <c r="J14" s="62"/>
    </row>
    <row r="15" s="1" customFormat="1" ht="36" customHeight="1" spans="2:13">
      <c r="B15" s="51"/>
      <c r="C15" s="63" t="s">
        <v>407</v>
      </c>
      <c r="D15" s="48" t="s">
        <v>408</v>
      </c>
      <c r="E15" s="48" t="s">
        <v>511</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513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514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v>
      </c>
      <c r="G6" s="52"/>
      <c r="H6" s="52"/>
      <c r="I6" s="52"/>
      <c r="J6" s="52"/>
      <c r="K6" s="46"/>
      <c r="L6" s="46"/>
      <c r="M6" s="46"/>
    </row>
    <row r="7" s="1" customFormat="1" ht="36" customHeight="1" spans="2:13">
      <c r="B7" s="51"/>
      <c r="C7" s="49" t="s">
        <v>384</v>
      </c>
      <c r="D7" s="49"/>
      <c r="E7" s="49"/>
      <c r="F7" s="52">
        <v>10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515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516</v>
      </c>
      <c r="F11" s="62"/>
      <c r="G11" s="48" t="s">
        <v>517</v>
      </c>
      <c r="H11" s="62"/>
      <c r="I11" s="62"/>
      <c r="J11" s="62"/>
      <c r="K11" s="46"/>
      <c r="L11" s="46"/>
      <c r="M11" s="46"/>
    </row>
    <row r="12" s="1" customFormat="1" ht="36" customHeight="1" spans="2:13">
      <c r="B12" s="51"/>
      <c r="C12" s="51"/>
      <c r="D12" s="51" t="s">
        <v>397</v>
      </c>
      <c r="E12" s="48" t="s">
        <v>518</v>
      </c>
      <c r="F12" s="62"/>
      <c r="G12" s="75" t="s">
        <v>425</v>
      </c>
      <c r="H12" s="62"/>
      <c r="I12" s="62"/>
      <c r="J12" s="62"/>
      <c r="K12" s="61"/>
      <c r="L12" s="61"/>
      <c r="M12" s="61"/>
    </row>
    <row r="13" s="1" customFormat="1" ht="36" customHeight="1" spans="2:13">
      <c r="B13" s="51"/>
      <c r="C13" s="51"/>
      <c r="D13" s="51" t="s">
        <v>400</v>
      </c>
      <c r="E13" s="76" t="s">
        <v>401</v>
      </c>
      <c r="F13" s="62"/>
      <c r="G13" s="76" t="s">
        <v>519</v>
      </c>
      <c r="H13" s="62"/>
      <c r="I13" s="62"/>
      <c r="J13" s="62"/>
    </row>
    <row r="14" s="1" customFormat="1" ht="36" customHeight="1" spans="2:13">
      <c r="B14" s="51"/>
      <c r="C14" s="51" t="s">
        <v>403</v>
      </c>
      <c r="D14" s="51" t="s">
        <v>404</v>
      </c>
      <c r="E14" s="48" t="s">
        <v>405</v>
      </c>
      <c r="F14" s="62"/>
      <c r="G14" s="62" t="s">
        <v>520</v>
      </c>
      <c r="H14" s="62"/>
      <c r="I14" s="62"/>
      <c r="J14" s="62"/>
    </row>
    <row r="15" s="1" customFormat="1" ht="36" customHeight="1" spans="2:13">
      <c r="B15" s="51"/>
      <c r="C15" s="63" t="s">
        <v>407</v>
      </c>
      <c r="D15" s="48" t="s">
        <v>408</v>
      </c>
      <c r="E15" s="48" t="s">
        <v>521</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521</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6" sqref="N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522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523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v>
      </c>
      <c r="G6" s="52"/>
      <c r="H6" s="52"/>
      <c r="I6" s="52"/>
      <c r="J6" s="52"/>
      <c r="K6" s="46"/>
      <c r="L6" s="46"/>
      <c r="M6" s="46"/>
    </row>
    <row r="7" s="1" customFormat="1" ht="36" customHeight="1" spans="2:13">
      <c r="B7" s="51"/>
      <c r="C7" s="49" t="s">
        <v>384</v>
      </c>
      <c r="D7" s="49"/>
      <c r="E7" s="49"/>
      <c r="F7" s="52">
        <v>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524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525</v>
      </c>
      <c r="F11" s="62"/>
      <c r="G11" s="48" t="s">
        <v>526</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527</v>
      </c>
      <c r="F13" s="62"/>
      <c r="G13" s="76" t="s">
        <v>528</v>
      </c>
      <c r="H13" s="62"/>
      <c r="I13" s="62"/>
      <c r="J13" s="62"/>
    </row>
    <row r="14" s="1" customFormat="1" ht="36" customHeight="1" spans="2:13">
      <c r="B14" s="51"/>
      <c r="C14" s="51" t="s">
        <v>403</v>
      </c>
      <c r="D14" s="51" t="s">
        <v>404</v>
      </c>
      <c r="E14" s="48" t="s">
        <v>405</v>
      </c>
      <c r="F14" s="62"/>
      <c r="G14" s="62" t="s">
        <v>529</v>
      </c>
      <c r="H14" s="62"/>
      <c r="I14" s="62"/>
      <c r="J14" s="62"/>
    </row>
    <row r="15" s="1" customFormat="1" ht="36" customHeight="1" spans="2:13">
      <c r="B15" s="51"/>
      <c r="C15" s="63" t="s">
        <v>407</v>
      </c>
      <c r="D15" s="48" t="s">
        <v>408</v>
      </c>
      <c r="E15" s="48" t="s">
        <v>530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530</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J1" sqref="J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531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532</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533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534</v>
      </c>
      <c r="F11" s="62"/>
      <c r="G11" s="48" t="s">
        <v>535</v>
      </c>
      <c r="H11" s="62"/>
      <c r="I11" s="62"/>
      <c r="J11" s="62"/>
      <c r="K11" s="46"/>
      <c r="L11" s="46"/>
      <c r="M11" s="46"/>
    </row>
    <row r="12" s="1" customFormat="1" ht="36" customHeight="1" spans="2:13">
      <c r="B12" s="51"/>
      <c r="C12" s="51"/>
      <c r="D12" s="51" t="s">
        <v>397</v>
      </c>
      <c r="E12" s="48" t="s">
        <v>536</v>
      </c>
      <c r="F12" s="62"/>
      <c r="G12" s="75" t="s">
        <v>537</v>
      </c>
      <c r="H12" s="62"/>
      <c r="I12" s="62"/>
      <c r="J12" s="62"/>
      <c r="K12" s="61"/>
      <c r="L12" s="61"/>
      <c r="M12" s="61"/>
    </row>
    <row r="13" s="1" customFormat="1" ht="36" customHeight="1" spans="2:13">
      <c r="B13" s="51"/>
      <c r="C13" s="51"/>
      <c r="D13" s="51" t="s">
        <v>400</v>
      </c>
      <c r="E13" s="76" t="s">
        <v>424</v>
      </c>
      <c r="F13" s="62"/>
      <c r="G13" s="76" t="s">
        <v>437</v>
      </c>
      <c r="H13" s="62"/>
      <c r="I13" s="62"/>
      <c r="J13" s="62"/>
    </row>
    <row r="14" s="1" customFormat="1" ht="36" customHeight="1" spans="2:13">
      <c r="B14" s="51"/>
      <c r="C14" s="51" t="s">
        <v>403</v>
      </c>
      <c r="D14" s="51" t="s">
        <v>404</v>
      </c>
      <c r="E14" s="48" t="s">
        <v>405</v>
      </c>
      <c r="F14" s="62"/>
      <c r="G14" s="62" t="s">
        <v>449</v>
      </c>
      <c r="H14" s="62"/>
      <c r="I14" s="62"/>
      <c r="J14" s="62"/>
    </row>
    <row r="15" s="1" customFormat="1" ht="36" customHeight="1" spans="2:13">
      <c r="B15" s="51"/>
      <c r="C15" s="63" t="s">
        <v>407</v>
      </c>
      <c r="D15" s="48" t="s">
        <v>408</v>
      </c>
      <c r="E15" s="48" t="s">
        <v>538</v>
      </c>
      <c r="F15" s="62"/>
      <c r="G15" s="48" t="s">
        <v>539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540</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541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542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543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434</v>
      </c>
      <c r="F11" s="62"/>
      <c r="G11" s="48" t="s">
        <v>544</v>
      </c>
      <c r="H11" s="62"/>
      <c r="I11" s="62"/>
      <c r="J11" s="62"/>
      <c r="K11" s="46"/>
      <c r="L11" s="46"/>
      <c r="M11" s="46"/>
    </row>
    <row r="12" s="1" customFormat="1" ht="36" customHeight="1" spans="2:13">
      <c r="B12" s="51"/>
      <c r="C12" s="51"/>
      <c r="D12" s="51" t="s">
        <v>397</v>
      </c>
      <c r="E12" s="48" t="s">
        <v>436</v>
      </c>
      <c r="F12" s="62"/>
      <c r="G12" s="48" t="s">
        <v>425</v>
      </c>
      <c r="H12" s="62"/>
      <c r="I12" s="62"/>
      <c r="J12" s="62"/>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449</v>
      </c>
      <c r="H14" s="57"/>
      <c r="I14" s="57"/>
      <c r="J14" s="57"/>
    </row>
    <row r="15" s="1" customFormat="1" ht="36" customHeight="1" spans="2:13">
      <c r="B15" s="51"/>
      <c r="C15" s="63" t="s">
        <v>407</v>
      </c>
      <c r="D15" s="48" t="s">
        <v>408</v>
      </c>
      <c r="E15" s="48" t="s">
        <v>545</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83" t="s">
        <v>546</v>
      </c>
      <c r="F18" s="84"/>
      <c r="G18" s="83" t="s">
        <v>441</v>
      </c>
      <c r="H18" s="84"/>
      <c r="I18" s="84"/>
      <c r="J18" s="85"/>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topLeftCell="A4" workbookViewId="0">
      <selection activeCell="N14" sqref="N1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547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548</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20</v>
      </c>
      <c r="G6" s="50"/>
      <c r="H6" s="50"/>
      <c r="I6" s="50"/>
      <c r="J6" s="50"/>
      <c r="K6" s="46"/>
      <c r="L6" s="46"/>
      <c r="M6" s="46"/>
    </row>
    <row r="7" s="1" customFormat="1" ht="36" customHeight="1" spans="2:13">
      <c r="B7" s="51"/>
      <c r="C7" s="49" t="s">
        <v>384</v>
      </c>
      <c r="D7" s="49"/>
      <c r="E7" s="49"/>
      <c r="F7" s="50">
        <v>20</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549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550</v>
      </c>
      <c r="F11" s="57"/>
      <c r="G11" s="58" t="s">
        <v>551</v>
      </c>
      <c r="H11" s="59"/>
      <c r="I11" s="59"/>
      <c r="J11" s="60"/>
      <c r="K11" s="46"/>
      <c r="L11" s="46"/>
      <c r="M11" s="46"/>
    </row>
    <row r="12" s="1" customFormat="1" ht="36" customHeight="1" spans="2:13">
      <c r="B12" s="51"/>
      <c r="C12" s="51"/>
      <c r="D12" s="51" t="s">
        <v>397</v>
      </c>
      <c r="E12" s="56" t="s">
        <v>424</v>
      </c>
      <c r="F12" s="57"/>
      <c r="G12" s="56" t="s">
        <v>425</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438</v>
      </c>
      <c r="H14" s="57"/>
      <c r="I14" s="57"/>
      <c r="J14" s="57"/>
    </row>
    <row r="15" s="1" customFormat="1" ht="36" customHeight="1" spans="2:13">
      <c r="B15" s="51"/>
      <c r="C15" s="63" t="s">
        <v>407</v>
      </c>
      <c r="D15" s="48" t="s">
        <v>408</v>
      </c>
      <c r="E15" s="56" t="s">
        <v>552</v>
      </c>
      <c r="F15" s="57"/>
      <c r="G15" s="58" t="s">
        <v>553</v>
      </c>
      <c r="H15" s="59"/>
      <c r="I15" s="59"/>
      <c r="J15" s="60"/>
    </row>
    <row r="16" s="1" customFormat="1" ht="36" customHeight="1" spans="2:13">
      <c r="B16" s="51"/>
      <c r="C16" s="64"/>
      <c r="D16" s="48" t="s">
        <v>410</v>
      </c>
      <c r="E16" s="56"/>
      <c r="F16" s="57"/>
      <c r="G16" s="58"/>
      <c r="H16" s="59"/>
      <c r="I16" s="59"/>
      <c r="J16" s="6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554</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117" customWidth="1"/>
    <col min="2" max="2" width="13.625" style="117" customWidth="1"/>
    <col min="3" max="3" width="31.7833333333333" style="117" customWidth="1"/>
    <col min="4" max="4" width="17.875" style="117" customWidth="1"/>
    <col min="5" max="5" width="12.875" style="117" customWidth="1"/>
    <col min="6" max="6" width="19" style="117" customWidth="1"/>
    <col min="7" max="7" width="17" style="117" customWidth="1"/>
    <col min="8" max="14" width="13" style="117" customWidth="1"/>
    <col min="15" max="15" width="1.53333333333333" style="117" customWidth="1"/>
    <col min="16" max="16" width="9.76666666666667" style="117" customWidth="1"/>
    <col min="17" max="16384" width="10" style="117"/>
  </cols>
  <sheetData>
    <row r="1" ht="25" customHeight="1" spans="1:15">
      <c r="A1" s="118"/>
      <c r="B1" s="2"/>
      <c r="C1" s="119"/>
      <c r="D1" s="201"/>
      <c r="E1" s="201"/>
      <c r="F1" s="201"/>
      <c r="G1" s="119"/>
      <c r="H1" s="119"/>
      <c r="I1" s="119"/>
      <c r="L1" s="119"/>
      <c r="M1" s="119"/>
      <c r="N1" s="120" t="s">
        <v>57</v>
      </c>
      <c r="O1" s="121"/>
    </row>
    <row r="2" ht="22.8" customHeight="1" spans="1:15">
      <c r="A2" s="118"/>
      <c r="B2" s="122" t="s">
        <v>58</v>
      </c>
      <c r="C2" s="122"/>
      <c r="D2" s="122"/>
      <c r="E2" s="122"/>
      <c r="F2" s="122"/>
      <c r="G2" s="122"/>
      <c r="H2" s="122"/>
      <c r="I2" s="122"/>
      <c r="J2" s="122"/>
      <c r="K2" s="122"/>
      <c r="L2" s="122"/>
      <c r="M2" s="122"/>
      <c r="N2" s="122"/>
      <c r="O2" s="121" t="s">
        <v>3</v>
      </c>
    </row>
    <row r="3" ht="19.55" customHeight="1" spans="1:15">
      <c r="A3" s="123"/>
      <c r="B3" s="112" t="s">
        <v>5</v>
      </c>
      <c r="C3" s="112"/>
      <c r="D3" s="123"/>
      <c r="E3" s="123"/>
      <c r="F3" s="182"/>
      <c r="G3" s="123"/>
      <c r="H3" s="182"/>
      <c r="I3" s="182"/>
      <c r="J3" s="182"/>
      <c r="K3" s="182"/>
      <c r="L3" s="182"/>
      <c r="M3" s="182"/>
      <c r="N3" s="124" t="s">
        <v>6</v>
      </c>
      <c r="O3" s="125"/>
    </row>
    <row r="4" ht="24.4" customHeight="1" spans="1:15">
      <c r="A4" s="126"/>
      <c r="B4" s="113" t="s">
        <v>9</v>
      </c>
      <c r="C4" s="113"/>
      <c r="D4" s="113" t="s">
        <v>59</v>
      </c>
      <c r="E4" s="113" t="s">
        <v>60</v>
      </c>
      <c r="F4" s="113" t="s">
        <v>61</v>
      </c>
      <c r="G4" s="113" t="s">
        <v>62</v>
      </c>
      <c r="H4" s="113" t="s">
        <v>63</v>
      </c>
      <c r="I4" s="113" t="s">
        <v>64</v>
      </c>
      <c r="J4" s="113" t="s">
        <v>65</v>
      </c>
      <c r="K4" s="113" t="s">
        <v>66</v>
      </c>
      <c r="L4" s="113" t="s">
        <v>67</v>
      </c>
      <c r="M4" s="113" t="s">
        <v>68</v>
      </c>
      <c r="N4" s="113" t="s">
        <v>69</v>
      </c>
      <c r="O4" s="128"/>
    </row>
    <row r="5" ht="24.4" customHeight="1" spans="1:15">
      <c r="A5" s="126"/>
      <c r="B5" s="113" t="s">
        <v>70</v>
      </c>
      <c r="C5" s="203" t="s">
        <v>71</v>
      </c>
      <c r="D5" s="113"/>
      <c r="E5" s="113"/>
      <c r="F5" s="113"/>
      <c r="G5" s="113"/>
      <c r="H5" s="113"/>
      <c r="I5" s="113"/>
      <c r="J5" s="113"/>
      <c r="K5" s="113"/>
      <c r="L5" s="113"/>
      <c r="M5" s="113"/>
      <c r="N5" s="113"/>
      <c r="O5" s="128"/>
    </row>
    <row r="6" ht="24.4" customHeight="1" spans="1:15">
      <c r="A6" s="126"/>
      <c r="B6" s="113"/>
      <c r="C6" s="203"/>
      <c r="D6" s="113"/>
      <c r="E6" s="113"/>
      <c r="F6" s="113"/>
      <c r="G6" s="113"/>
      <c r="H6" s="113"/>
      <c r="I6" s="113"/>
      <c r="J6" s="113"/>
      <c r="K6" s="113"/>
      <c r="L6" s="113"/>
      <c r="M6" s="113"/>
      <c r="N6" s="113"/>
      <c r="O6" s="128"/>
    </row>
    <row r="7" ht="27" customHeight="1" spans="1:15">
      <c r="A7" s="129"/>
      <c r="B7" s="99"/>
      <c r="C7" s="99" t="s">
        <v>72</v>
      </c>
      <c r="D7" s="104">
        <v>125895238.09</v>
      </c>
      <c r="E7" s="104">
        <v>116799</v>
      </c>
      <c r="F7" s="104">
        <v>50778439.09</v>
      </c>
      <c r="G7" s="104">
        <v>75000000</v>
      </c>
      <c r="H7" s="104"/>
      <c r="I7" s="104"/>
      <c r="J7" s="104"/>
      <c r="K7" s="104"/>
      <c r="L7" s="104"/>
      <c r="M7" s="104"/>
      <c r="N7" s="104"/>
      <c r="O7" s="131"/>
    </row>
    <row r="8" ht="27" customHeight="1" spans="1:15">
      <c r="A8" s="129"/>
      <c r="B8" s="114" t="s">
        <v>73</v>
      </c>
      <c r="C8" s="114" t="s">
        <v>0</v>
      </c>
      <c r="D8" s="108">
        <v>125895238.09</v>
      </c>
      <c r="E8" s="108">
        <v>116799</v>
      </c>
      <c r="F8" s="108">
        <v>50778439.09</v>
      </c>
      <c r="G8" s="108">
        <v>75000000</v>
      </c>
      <c r="H8" s="104"/>
      <c r="I8" s="104"/>
      <c r="J8" s="104"/>
      <c r="K8" s="104"/>
      <c r="L8" s="104"/>
      <c r="M8" s="104"/>
      <c r="N8" s="104"/>
      <c r="O8" s="131"/>
    </row>
    <row r="9" ht="29" customHeight="1" spans="1:15">
      <c r="A9" s="129"/>
      <c r="B9" s="99"/>
      <c r="C9" s="99"/>
      <c r="D9" s="104"/>
      <c r="E9" s="104"/>
      <c r="F9" s="104"/>
      <c r="G9" s="104"/>
      <c r="H9" s="104"/>
      <c r="I9" s="104"/>
      <c r="J9" s="104"/>
      <c r="K9" s="104"/>
      <c r="L9" s="104"/>
      <c r="M9" s="104"/>
      <c r="N9" s="104"/>
      <c r="O9" s="131"/>
    </row>
    <row r="10" ht="27" customHeight="1" spans="1:15">
      <c r="A10" s="129"/>
      <c r="B10" s="99"/>
      <c r="C10" s="99"/>
      <c r="D10" s="104"/>
      <c r="E10" s="104"/>
      <c r="F10" s="104"/>
      <c r="G10" s="104"/>
      <c r="H10" s="104"/>
      <c r="I10" s="104"/>
      <c r="J10" s="104"/>
      <c r="K10" s="104"/>
      <c r="L10" s="104"/>
      <c r="M10" s="104"/>
      <c r="N10" s="104"/>
      <c r="O10" s="131"/>
    </row>
    <row r="11" ht="27" customHeight="1" spans="1:15">
      <c r="A11" s="129"/>
      <c r="B11" s="99"/>
      <c r="C11" s="99"/>
      <c r="D11" s="104"/>
      <c r="E11" s="104"/>
      <c r="F11" s="104"/>
      <c r="G11" s="104"/>
      <c r="H11" s="104"/>
      <c r="I11" s="104"/>
      <c r="J11" s="104"/>
      <c r="K11" s="104"/>
      <c r="L11" s="104"/>
      <c r="M11" s="104"/>
      <c r="N11" s="104"/>
      <c r="O11" s="131"/>
    </row>
    <row r="12" ht="27" customHeight="1" spans="1:15">
      <c r="A12" s="129"/>
      <c r="B12" s="99"/>
      <c r="C12" s="99"/>
      <c r="D12" s="104"/>
      <c r="E12" s="104"/>
      <c r="F12" s="104"/>
      <c r="G12" s="104"/>
      <c r="H12" s="104"/>
      <c r="I12" s="104"/>
      <c r="J12" s="104"/>
      <c r="K12" s="104"/>
      <c r="L12" s="104"/>
      <c r="M12" s="104"/>
      <c r="N12" s="104"/>
      <c r="O12" s="131"/>
    </row>
    <row r="13" ht="27" customHeight="1" spans="1:15">
      <c r="A13" s="129"/>
      <c r="B13" s="99"/>
      <c r="C13" s="99"/>
      <c r="D13" s="104"/>
      <c r="E13" s="104"/>
      <c r="F13" s="104"/>
      <c r="G13" s="104"/>
      <c r="H13" s="104"/>
      <c r="I13" s="104"/>
      <c r="J13" s="104"/>
      <c r="K13" s="104"/>
      <c r="L13" s="104"/>
      <c r="M13" s="104"/>
      <c r="N13" s="104"/>
      <c r="O13" s="131"/>
    </row>
    <row r="14" ht="27" customHeight="1" spans="1:15">
      <c r="A14" s="129"/>
      <c r="B14" s="99"/>
      <c r="C14" s="99"/>
      <c r="D14" s="104"/>
      <c r="E14" s="104"/>
      <c r="F14" s="104"/>
      <c r="G14" s="104"/>
      <c r="H14" s="104"/>
      <c r="I14" s="104"/>
      <c r="J14" s="104"/>
      <c r="K14" s="104"/>
      <c r="L14" s="104"/>
      <c r="M14" s="104"/>
      <c r="N14" s="104"/>
      <c r="O14" s="131"/>
    </row>
    <row r="15" ht="27" customHeight="1" spans="1:15">
      <c r="A15" s="129"/>
      <c r="B15" s="99"/>
      <c r="C15" s="99"/>
      <c r="D15" s="104"/>
      <c r="E15" s="104"/>
      <c r="F15" s="104"/>
      <c r="G15" s="104"/>
      <c r="H15" s="104"/>
      <c r="I15" s="104"/>
      <c r="J15" s="104"/>
      <c r="K15" s="104"/>
      <c r="L15" s="104"/>
      <c r="M15" s="104"/>
      <c r="N15" s="104"/>
      <c r="O15" s="131"/>
    </row>
    <row r="16" ht="27" customHeight="1" spans="1:15">
      <c r="A16" s="129"/>
      <c r="B16" s="99"/>
      <c r="C16" s="99"/>
      <c r="D16" s="104"/>
      <c r="E16" s="104"/>
      <c r="F16" s="104"/>
      <c r="G16" s="104"/>
      <c r="H16" s="104"/>
      <c r="I16" s="104"/>
      <c r="J16" s="104"/>
      <c r="K16" s="104"/>
      <c r="L16" s="104"/>
      <c r="M16" s="104"/>
      <c r="N16" s="104"/>
      <c r="O16" s="131"/>
    </row>
    <row r="17" ht="27" customHeight="1" spans="1:15">
      <c r="A17" s="129"/>
      <c r="B17" s="99"/>
      <c r="C17" s="99"/>
      <c r="D17" s="104"/>
      <c r="E17" s="104"/>
      <c r="F17" s="104"/>
      <c r="G17" s="104"/>
      <c r="H17" s="104"/>
      <c r="I17" s="104"/>
      <c r="J17" s="104"/>
      <c r="K17" s="104"/>
      <c r="L17" s="104"/>
      <c r="M17" s="104"/>
      <c r="N17" s="104"/>
      <c r="O17" s="131"/>
    </row>
    <row r="18" ht="27" customHeight="1" spans="1:15">
      <c r="A18" s="129"/>
      <c r="B18" s="99"/>
      <c r="C18" s="99"/>
      <c r="D18" s="104"/>
      <c r="E18" s="104"/>
      <c r="F18" s="104"/>
      <c r="G18" s="104"/>
      <c r="H18" s="104"/>
      <c r="I18" s="104"/>
      <c r="J18" s="104"/>
      <c r="K18" s="104"/>
      <c r="L18" s="104"/>
      <c r="M18" s="104"/>
      <c r="N18" s="104"/>
      <c r="O18" s="131"/>
    </row>
    <row r="19" ht="27" customHeight="1" spans="1:15">
      <c r="A19" s="129"/>
      <c r="B19" s="99"/>
      <c r="C19" s="99"/>
      <c r="D19" s="104"/>
      <c r="E19" s="104"/>
      <c r="F19" s="104"/>
      <c r="G19" s="104"/>
      <c r="H19" s="104"/>
      <c r="I19" s="104"/>
      <c r="J19" s="104"/>
      <c r="K19" s="104"/>
      <c r="L19" s="104"/>
      <c r="M19" s="104"/>
      <c r="N19" s="104"/>
      <c r="O19" s="131"/>
    </row>
    <row r="20" ht="27" customHeight="1" spans="1:15">
      <c r="A20" s="129"/>
      <c r="B20" s="99"/>
      <c r="C20" s="99"/>
      <c r="D20" s="104"/>
      <c r="E20" s="104"/>
      <c r="F20" s="104"/>
      <c r="G20" s="104"/>
      <c r="H20" s="104"/>
      <c r="I20" s="104"/>
      <c r="J20" s="104"/>
      <c r="K20" s="104"/>
      <c r="L20" s="104"/>
      <c r="M20" s="104"/>
      <c r="N20" s="104"/>
      <c r="O20" s="131"/>
    </row>
    <row r="21" ht="27" customHeight="1" spans="1:15">
      <c r="A21" s="129"/>
      <c r="B21" s="99"/>
      <c r="C21" s="99"/>
      <c r="D21" s="104"/>
      <c r="E21" s="104"/>
      <c r="F21" s="104"/>
      <c r="G21" s="104"/>
      <c r="H21" s="104"/>
      <c r="I21" s="104"/>
      <c r="J21" s="104"/>
      <c r="K21" s="104"/>
      <c r="L21" s="104"/>
      <c r="M21" s="104"/>
      <c r="N21" s="104"/>
      <c r="O21" s="131"/>
    </row>
    <row r="22" ht="27" customHeight="1" spans="1:15">
      <c r="A22" s="129"/>
      <c r="B22" s="99"/>
      <c r="C22" s="99"/>
      <c r="D22" s="104"/>
      <c r="E22" s="104"/>
      <c r="F22" s="104"/>
      <c r="G22" s="104"/>
      <c r="H22" s="104"/>
      <c r="I22" s="104"/>
      <c r="J22" s="104"/>
      <c r="K22" s="104"/>
      <c r="L22" s="104"/>
      <c r="M22" s="104"/>
      <c r="N22" s="104"/>
      <c r="O22" s="131"/>
    </row>
    <row r="23" ht="27" customHeight="1" spans="1:15">
      <c r="A23" s="129"/>
      <c r="B23" s="99"/>
      <c r="C23" s="99"/>
      <c r="D23" s="104"/>
      <c r="E23" s="104"/>
      <c r="F23" s="104"/>
      <c r="G23" s="104"/>
      <c r="H23" s="104"/>
      <c r="I23" s="104"/>
      <c r="J23" s="104"/>
      <c r="K23" s="104"/>
      <c r="L23" s="104"/>
      <c r="M23" s="104"/>
      <c r="N23" s="104"/>
      <c r="O23" s="131"/>
    </row>
    <row r="24" ht="27" customHeight="1" spans="1:15">
      <c r="A24" s="129"/>
      <c r="B24" s="99"/>
      <c r="C24" s="99"/>
      <c r="D24" s="104"/>
      <c r="E24" s="104"/>
      <c r="F24" s="104"/>
      <c r="G24" s="104"/>
      <c r="H24" s="104"/>
      <c r="I24" s="104"/>
      <c r="J24" s="104"/>
      <c r="K24" s="104"/>
      <c r="L24" s="104"/>
      <c r="M24" s="104"/>
      <c r="N24" s="104"/>
      <c r="O24" s="131"/>
    </row>
    <row r="25" ht="27" customHeight="1" spans="1:15">
      <c r="A25" s="129"/>
      <c r="B25" s="99"/>
      <c r="C25" s="99"/>
      <c r="D25" s="104"/>
      <c r="E25" s="104"/>
      <c r="F25" s="104"/>
      <c r="G25" s="104"/>
      <c r="H25" s="104"/>
      <c r="I25" s="104"/>
      <c r="J25" s="104"/>
      <c r="K25" s="104"/>
      <c r="L25" s="104"/>
      <c r="M25" s="104"/>
      <c r="N25" s="104"/>
      <c r="O25" s="13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M9" sqref="M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555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556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0">
        <v>10.6</v>
      </c>
      <c r="G6" s="50"/>
      <c r="H6" s="50"/>
      <c r="I6" s="50"/>
      <c r="J6" s="50"/>
      <c r="K6" s="46"/>
      <c r="L6" s="46"/>
      <c r="M6" s="46"/>
    </row>
    <row r="7" s="1" customFormat="1" ht="36" customHeight="1" spans="2:13">
      <c r="B7" s="51"/>
      <c r="C7" s="49" t="s">
        <v>384</v>
      </c>
      <c r="D7" s="49"/>
      <c r="E7" s="49"/>
      <c r="F7" s="50">
        <v>10.6</v>
      </c>
      <c r="G7" s="50"/>
      <c r="H7" s="50"/>
      <c r="I7" s="50"/>
      <c r="J7" s="50"/>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557</v>
      </c>
      <c r="D9" s="53"/>
      <c r="E9" s="53"/>
      <c r="F9" s="53"/>
      <c r="G9" s="53"/>
      <c r="H9" s="53"/>
      <c r="I9" s="53"/>
      <c r="J9" s="53"/>
      <c r="K9" s="46"/>
      <c r="L9" s="46"/>
      <c r="M9" s="46"/>
    </row>
    <row r="10" s="1" customFormat="1" ht="36" customHeight="1" spans="2:13">
      <c r="B10" s="51" t="s">
        <v>388</v>
      </c>
      <c r="C10" s="4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558</v>
      </c>
      <c r="F11" s="57"/>
      <c r="G11" s="58" t="s">
        <v>559</v>
      </c>
      <c r="H11" s="59"/>
      <c r="I11" s="59"/>
      <c r="J11" s="60"/>
      <c r="K11" s="46"/>
      <c r="L11" s="46"/>
      <c r="M11" s="46"/>
    </row>
    <row r="12" s="1" customFormat="1" ht="36" customHeight="1" spans="2:13">
      <c r="B12" s="51"/>
      <c r="C12" s="51"/>
      <c r="D12" s="51" t="s">
        <v>394</v>
      </c>
      <c r="E12" s="56" t="s">
        <v>560</v>
      </c>
      <c r="F12" s="57"/>
      <c r="G12" s="56" t="s">
        <v>561</v>
      </c>
      <c r="H12" s="57"/>
      <c r="I12" s="57"/>
      <c r="J12" s="57"/>
      <c r="K12" s="61"/>
      <c r="L12" s="61"/>
      <c r="M12" s="61"/>
    </row>
    <row r="13" s="1" customFormat="1" ht="36" customHeight="1" spans="2:13">
      <c r="B13" s="51"/>
      <c r="C13" s="51"/>
      <c r="D13" s="51" t="s">
        <v>397</v>
      </c>
      <c r="E13" s="58" t="s">
        <v>562</v>
      </c>
      <c r="F13" s="60"/>
      <c r="G13" s="58" t="s">
        <v>425</v>
      </c>
      <c r="H13" s="59"/>
      <c r="I13" s="59"/>
      <c r="J13" s="60"/>
    </row>
    <row r="14" s="1" customFormat="1" ht="36" customHeight="1" spans="2:13">
      <c r="B14" s="51"/>
      <c r="C14" s="51"/>
      <c r="D14" s="51" t="s">
        <v>400</v>
      </c>
      <c r="E14" s="48" t="s">
        <v>527</v>
      </c>
      <c r="F14" s="62"/>
      <c r="G14" s="56" t="s">
        <v>494</v>
      </c>
      <c r="H14" s="57"/>
      <c r="I14" s="57"/>
      <c r="J14" s="57"/>
    </row>
    <row r="15" s="1" customFormat="1" ht="36" customHeight="1" spans="2:13">
      <c r="B15" s="51"/>
      <c r="C15" s="82" t="s">
        <v>403</v>
      </c>
      <c r="D15" s="48" t="s">
        <v>404</v>
      </c>
      <c r="E15" s="56" t="s">
        <v>405</v>
      </c>
      <c r="F15" s="57"/>
      <c r="G15" s="58" t="s">
        <v>563</v>
      </c>
      <c r="H15" s="59"/>
      <c r="I15" s="59"/>
      <c r="J15" s="60"/>
    </row>
    <row r="16" s="1" customFormat="1" ht="36" customHeight="1" spans="2:13">
      <c r="B16" s="51"/>
      <c r="C16" s="63" t="s">
        <v>407</v>
      </c>
      <c r="D16" s="48" t="s">
        <v>408</v>
      </c>
      <c r="E16" s="56" t="s">
        <v>564</v>
      </c>
      <c r="F16" s="57"/>
      <c r="G16" s="58" t="s">
        <v>399</v>
      </c>
      <c r="H16" s="59"/>
      <c r="I16" s="59"/>
      <c r="J16" s="60"/>
    </row>
    <row r="17" s="1" customFormat="1" ht="36" customHeight="1" spans="2:10">
      <c r="B17" s="51"/>
      <c r="C17" s="64"/>
      <c r="D17" s="48" t="s">
        <v>410</v>
      </c>
      <c r="E17" s="68"/>
      <c r="F17" s="69"/>
      <c r="G17" s="68"/>
      <c r="H17" s="69"/>
      <c r="I17" s="69"/>
      <c r="J17" s="70"/>
    </row>
    <row r="18" s="1" customFormat="1" ht="36" customHeight="1" spans="2:10">
      <c r="B18" s="51"/>
      <c r="C18" s="64"/>
      <c r="D18" s="48" t="s">
        <v>411</v>
      </c>
      <c r="E18" s="71"/>
      <c r="F18" s="72"/>
      <c r="G18" s="71"/>
      <c r="H18" s="72"/>
      <c r="I18" s="72"/>
      <c r="J18" s="73"/>
    </row>
    <row r="19" s="1" customFormat="1" ht="36" customHeight="1" spans="2:10">
      <c r="B19" s="51"/>
      <c r="C19" s="64"/>
      <c r="D19" s="48" t="s">
        <v>412</v>
      </c>
      <c r="E19" s="74" t="s">
        <v>564</v>
      </c>
      <c r="F19" s="74"/>
      <c r="G19" s="74" t="s">
        <v>451</v>
      </c>
      <c r="H19" s="74"/>
      <c r="I19" s="74"/>
      <c r="J19" s="74"/>
    </row>
    <row r="20" ht="36" customHeight="1" spans="2:10">
      <c r="B20" s="51"/>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565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566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30</v>
      </c>
      <c r="G6" s="52"/>
      <c r="H6" s="52"/>
      <c r="I6" s="52"/>
      <c r="J6" s="52"/>
      <c r="K6" s="46"/>
      <c r="L6" s="46"/>
      <c r="M6" s="46"/>
    </row>
    <row r="7" s="1" customFormat="1" ht="36" customHeight="1" spans="2:13">
      <c r="B7" s="51"/>
      <c r="C7" s="49" t="s">
        <v>384</v>
      </c>
      <c r="D7" s="49"/>
      <c r="E7" s="49"/>
      <c r="F7" s="52">
        <v>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567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569</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571</v>
      </c>
      <c r="H14" s="62"/>
      <c r="I14" s="62"/>
      <c r="J14" s="62"/>
    </row>
    <row r="15" s="1" customFormat="1" ht="36"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573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574</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300</v>
      </c>
      <c r="G6" s="52"/>
      <c r="H6" s="52"/>
      <c r="I6" s="52"/>
      <c r="J6" s="52"/>
      <c r="K6" s="46"/>
      <c r="L6" s="46"/>
      <c r="M6" s="46"/>
    </row>
    <row r="7" s="1" customFormat="1" ht="36" customHeight="1" spans="2:13">
      <c r="B7" s="51"/>
      <c r="C7" s="49" t="s">
        <v>384</v>
      </c>
      <c r="D7" s="49"/>
      <c r="E7" s="49"/>
      <c r="F7" s="52">
        <v>300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575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576</v>
      </c>
      <c r="F11" s="62"/>
      <c r="G11" s="48" t="s">
        <v>577</v>
      </c>
      <c r="H11" s="62"/>
      <c r="I11" s="62"/>
      <c r="J11" s="62"/>
      <c r="K11" s="46"/>
      <c r="L11" s="46"/>
      <c r="M11" s="46"/>
    </row>
    <row r="12" s="1" customFormat="1" ht="36" customHeight="1" spans="2:13">
      <c r="B12" s="51"/>
      <c r="C12" s="51"/>
      <c r="D12" s="51" t="s">
        <v>397</v>
      </c>
      <c r="E12" s="48" t="s">
        <v>578</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579</v>
      </c>
      <c r="H14" s="62"/>
      <c r="I14" s="62"/>
      <c r="J14" s="62"/>
    </row>
    <row r="15" s="1" customFormat="1" ht="36" customHeight="1" spans="2:13">
      <c r="B15" s="51"/>
      <c r="C15" s="63" t="s">
        <v>407</v>
      </c>
      <c r="D15" s="48" t="s">
        <v>408</v>
      </c>
      <c r="E15" s="48" t="s">
        <v>580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581</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9" sqref="M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582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583</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33.18</v>
      </c>
      <c r="G6" s="50"/>
      <c r="H6" s="50"/>
      <c r="I6" s="50"/>
      <c r="J6" s="50"/>
      <c r="K6" s="46"/>
      <c r="L6" s="46"/>
      <c r="M6" s="46"/>
    </row>
    <row r="7" s="1" customFormat="1" ht="36" customHeight="1" spans="2:13">
      <c r="B7" s="51"/>
      <c r="C7" s="49" t="s">
        <v>384</v>
      </c>
      <c r="D7" s="49"/>
      <c r="E7" s="49"/>
      <c r="F7" s="50">
        <v>33.18</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584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585</v>
      </c>
      <c r="F11" s="57"/>
      <c r="G11" s="58" t="s">
        <v>586</v>
      </c>
      <c r="H11" s="59"/>
      <c r="I11" s="59"/>
      <c r="J11" s="60"/>
      <c r="K11" s="46"/>
      <c r="L11" s="46"/>
      <c r="M11" s="46"/>
    </row>
    <row r="12" s="1" customFormat="1" ht="36" customHeight="1" spans="2:13">
      <c r="B12" s="51"/>
      <c r="C12" s="51"/>
      <c r="D12" s="51" t="s">
        <v>397</v>
      </c>
      <c r="E12" s="56" t="s">
        <v>587</v>
      </c>
      <c r="F12" s="57"/>
      <c r="G12" s="56" t="s">
        <v>588</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589</v>
      </c>
      <c r="H14" s="57"/>
      <c r="I14" s="57"/>
      <c r="J14" s="57"/>
    </row>
    <row r="15" s="1" customFormat="1" ht="36" customHeight="1" spans="2:13">
      <c r="B15" s="51"/>
      <c r="C15" s="63" t="s">
        <v>407</v>
      </c>
      <c r="D15" s="48" t="s">
        <v>408</v>
      </c>
      <c r="E15" s="56" t="s">
        <v>590</v>
      </c>
      <c r="F15" s="57"/>
      <c r="G15" s="58" t="s">
        <v>399</v>
      </c>
      <c r="H15" s="59"/>
      <c r="I15" s="59"/>
      <c r="J15" s="60"/>
    </row>
    <row r="16" s="1" customFormat="1" ht="36" customHeight="1" spans="2:13">
      <c r="B16" s="51"/>
      <c r="C16" s="64"/>
      <c r="D16" s="48" t="s">
        <v>410</v>
      </c>
      <c r="E16" s="56" t="s">
        <v>591</v>
      </c>
      <c r="F16" s="57"/>
      <c r="G16" s="58" t="s">
        <v>592</v>
      </c>
      <c r="H16" s="59"/>
      <c r="I16" s="59"/>
      <c r="J16" s="6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7" sqref="N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593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594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24</v>
      </c>
      <c r="G6" s="52"/>
      <c r="H6" s="52"/>
      <c r="I6" s="52"/>
      <c r="J6" s="52"/>
      <c r="K6" s="46"/>
      <c r="L6" s="46"/>
      <c r="M6" s="46"/>
    </row>
    <row r="7" s="1" customFormat="1" ht="36" customHeight="1" spans="2:13">
      <c r="B7" s="51"/>
      <c r="C7" s="49" t="s">
        <v>384</v>
      </c>
      <c r="D7" s="49"/>
      <c r="E7" s="49"/>
      <c r="F7" s="52">
        <v>24</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595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596</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597</v>
      </c>
      <c r="H14" s="62"/>
      <c r="I14" s="62"/>
      <c r="J14" s="62"/>
    </row>
    <row r="15" s="1" customFormat="1" ht="36"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598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599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230</v>
      </c>
      <c r="G6" s="52"/>
      <c r="H6" s="52"/>
      <c r="I6" s="52"/>
      <c r="J6" s="52"/>
      <c r="K6" s="46"/>
      <c r="L6" s="46"/>
      <c r="M6" s="46"/>
    </row>
    <row r="7" s="1" customFormat="1" ht="36" customHeight="1" spans="2:13">
      <c r="B7" s="51"/>
      <c r="C7" s="49" t="s">
        <v>384</v>
      </c>
      <c r="D7" s="49"/>
      <c r="E7" s="49"/>
      <c r="F7" s="52">
        <v>230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600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601</v>
      </c>
      <c r="F11" s="62"/>
      <c r="G11" s="48" t="s">
        <v>602</v>
      </c>
      <c r="H11" s="62"/>
      <c r="I11" s="62"/>
      <c r="J11" s="62"/>
      <c r="K11" s="46"/>
      <c r="L11" s="46"/>
      <c r="M11" s="46"/>
    </row>
    <row r="12" s="1" customFormat="1" ht="36" customHeight="1" spans="2:13">
      <c r="B12" s="51"/>
      <c r="C12" s="51"/>
      <c r="D12" s="51" t="s">
        <v>397</v>
      </c>
      <c r="E12" s="48" t="s">
        <v>603</v>
      </c>
      <c r="F12" s="62"/>
      <c r="G12" s="75" t="s">
        <v>604</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605</v>
      </c>
      <c r="H14" s="62"/>
      <c r="I14" s="62"/>
      <c r="J14" s="62"/>
    </row>
    <row r="15" s="1" customFormat="1" ht="36" customHeight="1" spans="2:13">
      <c r="B15" s="51"/>
      <c r="C15" s="63" t="s">
        <v>407</v>
      </c>
      <c r="D15" s="48" t="s">
        <v>408</v>
      </c>
      <c r="E15" s="48" t="s">
        <v>606</v>
      </c>
      <c r="F15" s="62"/>
      <c r="G15" s="48" t="s">
        <v>539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48" t="s">
        <v>606</v>
      </c>
      <c r="F18" s="6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4" sqref="M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607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608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131.1</v>
      </c>
      <c r="G6" s="52"/>
      <c r="H6" s="52"/>
      <c r="I6" s="52"/>
      <c r="J6" s="52"/>
      <c r="K6" s="46"/>
      <c r="L6" s="46"/>
      <c r="M6" s="46"/>
    </row>
    <row r="7" s="1" customFormat="1" ht="36" customHeight="1" spans="2:13">
      <c r="B7" s="51"/>
      <c r="C7" s="49" t="s">
        <v>384</v>
      </c>
      <c r="D7" s="49"/>
      <c r="E7" s="49"/>
      <c r="F7" s="52">
        <v>131.1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609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610</v>
      </c>
      <c r="F11" s="62"/>
      <c r="G11" s="48" t="s">
        <v>611</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612</v>
      </c>
      <c r="H14" s="62"/>
      <c r="I14" s="62"/>
      <c r="J14" s="62"/>
    </row>
    <row r="15" s="1" customFormat="1" ht="50" customHeight="1" spans="2:13">
      <c r="B15" s="51"/>
      <c r="C15" s="63" t="s">
        <v>407</v>
      </c>
      <c r="D15" s="48" t="s">
        <v>408</v>
      </c>
      <c r="E15" s="48" t="s">
        <v>613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614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615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25.7</v>
      </c>
      <c r="G6" s="52"/>
      <c r="H6" s="52"/>
      <c r="I6" s="52"/>
      <c r="J6" s="52"/>
      <c r="K6" s="46"/>
      <c r="L6" s="46"/>
      <c r="M6" s="46"/>
    </row>
    <row r="7" s="1" customFormat="1" ht="36" customHeight="1" spans="2:13">
      <c r="B7" s="51"/>
      <c r="C7" s="49" t="s">
        <v>384</v>
      </c>
      <c r="D7" s="49"/>
      <c r="E7" s="49"/>
      <c r="F7" s="52">
        <v>25.7</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616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617</v>
      </c>
      <c r="F11" s="62"/>
      <c r="G11" s="48" t="s">
        <v>618</v>
      </c>
      <c r="H11" s="62"/>
      <c r="I11" s="62"/>
      <c r="J11" s="62"/>
      <c r="K11" s="46"/>
      <c r="L11" s="46"/>
      <c r="M11" s="46"/>
    </row>
    <row r="12" s="1" customFormat="1" ht="36" customHeight="1" spans="2:13">
      <c r="B12" s="51"/>
      <c r="C12" s="51"/>
      <c r="D12" s="51" t="s">
        <v>394</v>
      </c>
      <c r="E12" s="48" t="s">
        <v>619</v>
      </c>
      <c r="F12" s="62"/>
      <c r="G12" s="48" t="s">
        <v>620</v>
      </c>
      <c r="H12" s="62"/>
      <c r="I12" s="62"/>
      <c r="J12" s="62"/>
      <c r="K12" s="61"/>
      <c r="L12" s="61"/>
      <c r="M12" s="61"/>
    </row>
    <row r="13" s="1" customFormat="1" ht="36" customHeight="1" spans="2:13">
      <c r="B13" s="51"/>
      <c r="C13" s="51"/>
      <c r="D13" s="51" t="s">
        <v>394</v>
      </c>
      <c r="E13" s="48" t="s">
        <v>621</v>
      </c>
      <c r="F13" s="62"/>
      <c r="G13" s="48" t="s">
        <v>618</v>
      </c>
      <c r="H13" s="62"/>
      <c r="I13" s="62"/>
      <c r="J13" s="62"/>
      <c r="K13" s="61"/>
      <c r="L13" s="61"/>
      <c r="M13" s="61"/>
    </row>
    <row r="14" s="1" customFormat="1" ht="36" customHeight="1" spans="2:13">
      <c r="B14" s="51"/>
      <c r="C14" s="51"/>
      <c r="D14" s="51" t="s">
        <v>397</v>
      </c>
      <c r="E14" s="48" t="s">
        <v>622</v>
      </c>
      <c r="F14" s="62"/>
      <c r="G14" s="75" t="s">
        <v>604</v>
      </c>
      <c r="H14" s="62"/>
      <c r="I14" s="62"/>
      <c r="J14" s="62"/>
      <c r="K14" s="61"/>
      <c r="L14" s="61"/>
      <c r="M14" s="61"/>
    </row>
    <row r="15" s="1" customFormat="1" ht="36" customHeight="1" spans="2:13">
      <c r="B15" s="51"/>
      <c r="C15" s="51"/>
      <c r="D15" s="51" t="s">
        <v>400</v>
      </c>
      <c r="E15" s="76" t="s">
        <v>426</v>
      </c>
      <c r="F15" s="62"/>
      <c r="G15" s="76" t="s">
        <v>427</v>
      </c>
      <c r="H15" s="62"/>
      <c r="I15" s="62"/>
      <c r="J15" s="62"/>
    </row>
    <row r="16" s="1" customFormat="1" ht="36" customHeight="1" spans="2:13">
      <c r="B16" s="51"/>
      <c r="C16" s="51" t="s">
        <v>403</v>
      </c>
      <c r="D16" s="51" t="s">
        <v>404</v>
      </c>
      <c r="E16" s="48" t="s">
        <v>405</v>
      </c>
      <c r="F16" s="62"/>
      <c r="G16" s="76" t="s">
        <v>623</v>
      </c>
      <c r="H16" s="62"/>
      <c r="I16" s="62"/>
      <c r="J16" s="62"/>
    </row>
    <row r="17" s="1" customFormat="1" ht="50" customHeight="1" spans="2:10">
      <c r="B17" s="51"/>
      <c r="C17" s="63" t="s">
        <v>407</v>
      </c>
      <c r="D17" s="48" t="s">
        <v>408</v>
      </c>
      <c r="E17" s="48" t="s">
        <v>624</v>
      </c>
      <c r="F17" s="62"/>
      <c r="G17" s="48" t="s">
        <v>539</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468</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N9" sqref="N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625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626</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50</v>
      </c>
      <c r="G6" s="50"/>
      <c r="H6" s="50"/>
      <c r="I6" s="50"/>
      <c r="J6" s="50"/>
      <c r="K6" s="46"/>
      <c r="L6" s="46"/>
      <c r="M6" s="46"/>
    </row>
    <row r="7" s="1" customFormat="1" ht="36" customHeight="1" spans="2:13">
      <c r="B7" s="51"/>
      <c r="C7" s="49" t="s">
        <v>384</v>
      </c>
      <c r="D7" s="49"/>
      <c r="E7" s="49"/>
      <c r="F7" s="50">
        <v>50</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627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628</v>
      </c>
      <c r="F11" s="57"/>
      <c r="G11" s="58" t="s">
        <v>620</v>
      </c>
      <c r="H11" s="59"/>
      <c r="I11" s="59"/>
      <c r="J11" s="60"/>
      <c r="K11" s="46"/>
      <c r="L11" s="46"/>
      <c r="M11" s="46"/>
    </row>
    <row r="12" s="1" customFormat="1" ht="36" customHeight="1" spans="2:13">
      <c r="B12" s="51"/>
      <c r="C12" s="51"/>
      <c r="D12" s="51" t="s">
        <v>394</v>
      </c>
      <c r="E12" s="56" t="s">
        <v>629</v>
      </c>
      <c r="F12" s="57"/>
      <c r="G12" s="58" t="s">
        <v>620</v>
      </c>
      <c r="H12" s="59"/>
      <c r="I12" s="59"/>
      <c r="J12" s="60"/>
      <c r="K12" s="61"/>
      <c r="L12" s="61"/>
      <c r="M12" s="61"/>
    </row>
    <row r="13" s="1" customFormat="1" ht="36" customHeight="1" spans="2:13">
      <c r="B13" s="51"/>
      <c r="C13" s="51"/>
      <c r="D13" s="51" t="s">
        <v>394</v>
      </c>
      <c r="E13" s="56" t="s">
        <v>630</v>
      </c>
      <c r="F13" s="57"/>
      <c r="G13" s="58" t="s">
        <v>631</v>
      </c>
      <c r="H13" s="59"/>
      <c r="I13" s="59"/>
      <c r="J13" s="60"/>
      <c r="K13" s="61"/>
      <c r="L13" s="61"/>
      <c r="M13" s="61"/>
    </row>
    <row r="14" s="1" customFormat="1" ht="36" customHeight="1" spans="2:13">
      <c r="B14" s="51"/>
      <c r="C14" s="51"/>
      <c r="D14" s="51" t="s">
        <v>394</v>
      </c>
      <c r="E14" s="56" t="s">
        <v>632</v>
      </c>
      <c r="F14" s="57"/>
      <c r="G14" s="58" t="s">
        <v>633</v>
      </c>
      <c r="H14" s="59"/>
      <c r="I14" s="59"/>
      <c r="J14" s="60"/>
      <c r="K14" s="61"/>
      <c r="L14" s="61"/>
      <c r="M14" s="61"/>
    </row>
    <row r="15" s="1" customFormat="1" ht="36" customHeight="1" spans="2:13">
      <c r="B15" s="51"/>
      <c r="C15" s="51"/>
      <c r="D15" s="51" t="s">
        <v>397</v>
      </c>
      <c r="E15" s="56" t="s">
        <v>634</v>
      </c>
      <c r="F15" s="57"/>
      <c r="G15" s="56" t="s">
        <v>425</v>
      </c>
      <c r="H15" s="57"/>
      <c r="I15" s="57"/>
      <c r="J15" s="57"/>
      <c r="K15" s="61"/>
      <c r="L15" s="61"/>
      <c r="M15" s="61"/>
    </row>
    <row r="16" s="1" customFormat="1" ht="36" customHeight="1" spans="2:13">
      <c r="B16" s="51"/>
      <c r="C16" s="51"/>
      <c r="D16" s="51" t="s">
        <v>400</v>
      </c>
      <c r="E16" s="58" t="s">
        <v>424</v>
      </c>
      <c r="F16" s="60"/>
      <c r="G16" s="58" t="s">
        <v>437</v>
      </c>
      <c r="H16" s="59"/>
      <c r="I16" s="59"/>
      <c r="J16" s="60"/>
    </row>
    <row r="17" s="1" customFormat="1" ht="36" customHeight="1" spans="2:10">
      <c r="B17" s="51"/>
      <c r="C17" s="51" t="s">
        <v>403</v>
      </c>
      <c r="D17" s="51" t="s">
        <v>404</v>
      </c>
      <c r="E17" s="48" t="s">
        <v>405</v>
      </c>
      <c r="F17" s="62"/>
      <c r="G17" s="56" t="s">
        <v>635</v>
      </c>
      <c r="H17" s="57"/>
      <c r="I17" s="57"/>
      <c r="J17" s="57"/>
    </row>
    <row r="18" s="1" customFormat="1" ht="50" customHeight="1" spans="2:10">
      <c r="B18" s="51"/>
      <c r="C18" s="63" t="s">
        <v>407</v>
      </c>
      <c r="D18" s="48" t="s">
        <v>408</v>
      </c>
      <c r="E18" s="56" t="s">
        <v>634</v>
      </c>
      <c r="F18" s="57"/>
      <c r="G18" s="58" t="s">
        <v>539</v>
      </c>
      <c r="H18" s="59"/>
      <c r="I18" s="59"/>
      <c r="J18" s="60"/>
    </row>
    <row r="19" s="1" customFormat="1" ht="36" customHeight="1" spans="2:10">
      <c r="B19" s="51"/>
      <c r="C19" s="64"/>
      <c r="D19" s="48" t="s">
        <v>410</v>
      </c>
      <c r="E19" s="56"/>
      <c r="F19" s="57"/>
      <c r="G19" s="58"/>
      <c r="H19" s="59"/>
      <c r="I19" s="59"/>
      <c r="J19" s="60"/>
    </row>
    <row r="20" s="1" customFormat="1" ht="36" customHeight="1" spans="2:10">
      <c r="B20" s="51"/>
      <c r="C20" s="64"/>
      <c r="D20" s="48" t="s">
        <v>411</v>
      </c>
      <c r="E20" s="68"/>
      <c r="F20" s="69"/>
      <c r="G20" s="68"/>
      <c r="H20" s="69"/>
      <c r="I20" s="69"/>
      <c r="J20" s="70"/>
    </row>
    <row r="21" s="1" customFormat="1" ht="36" customHeight="1" spans="2:10">
      <c r="B21" s="51"/>
      <c r="C21" s="64"/>
      <c r="D21" s="48" t="s">
        <v>412</v>
      </c>
      <c r="E21" s="71" t="s">
        <v>468</v>
      </c>
      <c r="F21" s="72"/>
      <c r="G21" s="71" t="s">
        <v>414</v>
      </c>
      <c r="H21" s="72"/>
      <c r="I21" s="72"/>
      <c r="J21" s="73"/>
    </row>
    <row r="22" s="1" customFormat="1" ht="36" customHeight="1" spans="2:10">
      <c r="B22" s="51"/>
      <c r="C22" s="51" t="s">
        <v>415</v>
      </c>
      <c r="D22" s="48" t="s">
        <v>416</v>
      </c>
      <c r="E22" s="74" t="s">
        <v>417</v>
      </c>
      <c r="F22" s="74"/>
      <c r="G22" s="74" t="s">
        <v>418</v>
      </c>
      <c r="H22" s="74"/>
      <c r="I22" s="74"/>
      <c r="J22" s="74"/>
    </row>
  </sheetData>
  <mergeCells count="41">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10:B22"/>
    <mergeCell ref="C11:C16"/>
    <mergeCell ref="C18:C21"/>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11" sqref="L11:M1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636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637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42</v>
      </c>
      <c r="G6" s="52"/>
      <c r="H6" s="52"/>
      <c r="I6" s="52"/>
      <c r="J6" s="52"/>
      <c r="K6" s="46"/>
      <c r="L6" s="46"/>
      <c r="M6" s="46"/>
    </row>
    <row r="7" s="1" customFormat="1" ht="36" customHeight="1" spans="2:13">
      <c r="B7" s="51"/>
      <c r="C7" s="49" t="s">
        <v>384</v>
      </c>
      <c r="D7" s="49"/>
      <c r="E7" s="49"/>
      <c r="F7" s="52">
        <v>42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638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639</v>
      </c>
      <c r="F11" s="62"/>
      <c r="G11" s="48" t="s">
        <v>640</v>
      </c>
      <c r="H11" s="62"/>
      <c r="I11" s="62"/>
      <c r="J11" s="62"/>
      <c r="K11" s="46"/>
      <c r="L11" s="46"/>
      <c r="M11" s="46"/>
    </row>
    <row r="12" s="1" customFormat="1" ht="36" customHeight="1" spans="2:13">
      <c r="B12" s="51"/>
      <c r="C12" s="51"/>
      <c r="D12" s="51" t="s">
        <v>394</v>
      </c>
      <c r="E12" s="48" t="s">
        <v>619</v>
      </c>
      <c r="F12" s="62"/>
      <c r="G12" s="48" t="s">
        <v>641</v>
      </c>
      <c r="H12" s="62"/>
      <c r="I12" s="62"/>
      <c r="J12" s="62"/>
      <c r="K12" s="61"/>
      <c r="L12" s="61"/>
      <c r="M12" s="61"/>
    </row>
    <row r="13" s="1" customFormat="1" ht="36" customHeight="1" spans="2:13">
      <c r="B13" s="51"/>
      <c r="C13" s="51"/>
      <c r="D13" s="51" t="s">
        <v>394</v>
      </c>
      <c r="E13" s="48" t="s">
        <v>642</v>
      </c>
      <c r="F13" s="62"/>
      <c r="G13" s="48" t="s">
        <v>643</v>
      </c>
      <c r="H13" s="62"/>
      <c r="I13" s="62"/>
      <c r="J13" s="62"/>
      <c r="K13" s="61"/>
      <c r="L13" s="61"/>
      <c r="M13" s="61"/>
    </row>
    <row r="14" s="1" customFormat="1" ht="36" customHeight="1" spans="2:13">
      <c r="B14" s="51"/>
      <c r="C14" s="51"/>
      <c r="D14" s="51" t="s">
        <v>397</v>
      </c>
      <c r="E14" s="48" t="s">
        <v>622</v>
      </c>
      <c r="F14" s="62"/>
      <c r="G14" s="75" t="s">
        <v>604</v>
      </c>
      <c r="H14" s="62"/>
      <c r="I14" s="62"/>
      <c r="J14" s="62"/>
      <c r="K14" s="61"/>
      <c r="L14" s="61"/>
      <c r="M14" s="61"/>
    </row>
    <row r="15" s="1" customFormat="1" ht="36" customHeight="1" spans="2:13">
      <c r="B15" s="51"/>
      <c r="C15" s="51"/>
      <c r="D15" s="51" t="s">
        <v>400</v>
      </c>
      <c r="E15" s="76" t="s">
        <v>426</v>
      </c>
      <c r="F15" s="62"/>
      <c r="G15" s="76" t="s">
        <v>427</v>
      </c>
      <c r="H15" s="62"/>
      <c r="I15" s="62"/>
      <c r="J15" s="62"/>
    </row>
    <row r="16" s="1" customFormat="1" ht="36" customHeight="1" spans="2:13">
      <c r="B16" s="51"/>
      <c r="C16" s="51" t="s">
        <v>403</v>
      </c>
      <c r="D16" s="51" t="s">
        <v>404</v>
      </c>
      <c r="E16" s="48" t="s">
        <v>405</v>
      </c>
      <c r="F16" s="62"/>
      <c r="G16" s="76" t="s">
        <v>644</v>
      </c>
      <c r="H16" s="62"/>
      <c r="I16" s="62"/>
      <c r="J16" s="62"/>
    </row>
    <row r="17" s="1" customFormat="1" ht="50" customHeight="1" spans="2:10">
      <c r="B17" s="51"/>
      <c r="C17" s="63" t="s">
        <v>407</v>
      </c>
      <c r="D17" s="48" t="s">
        <v>408</v>
      </c>
      <c r="E17" s="48" t="s">
        <v>645</v>
      </c>
      <c r="F17" s="62"/>
      <c r="G17" s="48" t="s">
        <v>539</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468</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pane ySplit="6" topLeftCell="A20" activePane="bottomLeft" state="frozen"/>
      <selection/>
      <selection pane="bottomLeft" activeCell="K15" sqref="K15"/>
    </sheetView>
  </sheetViews>
  <sheetFormatPr defaultColWidth="10" defaultRowHeight="13.5"/>
  <cols>
    <col min="1" max="1" width="1.53333333333333" style="117" customWidth="1"/>
    <col min="2" max="4" width="6.15833333333333" style="117" customWidth="1"/>
    <col min="5" max="5" width="16.825" style="117" customWidth="1"/>
    <col min="6" max="6" width="50.375" style="117" customWidth="1"/>
    <col min="7" max="10" width="16.4166666666667" style="117" customWidth="1"/>
    <col min="11" max="11" width="22.9333333333333" style="117" customWidth="1"/>
    <col min="12" max="12" width="1.53333333333333" style="117" customWidth="1"/>
    <col min="13" max="14" width="9.76666666666667" style="117" customWidth="1"/>
    <col min="15" max="16384" width="10" style="117"/>
  </cols>
  <sheetData>
    <row r="1" ht="25" customHeight="1" spans="1:12">
      <c r="A1" s="118"/>
      <c r="B1" s="2"/>
      <c r="C1" s="2"/>
      <c r="D1" s="2"/>
      <c r="E1" s="119"/>
      <c r="F1" s="119"/>
      <c r="G1" s="201"/>
      <c r="H1" s="201"/>
      <c r="I1" s="201"/>
      <c r="J1" s="201"/>
      <c r="K1" s="120" t="s">
        <v>74</v>
      </c>
      <c r="L1" s="121"/>
    </row>
    <row r="2" ht="22.8" customHeight="1" spans="1:12">
      <c r="A2" s="118"/>
      <c r="B2" s="122" t="s">
        <v>75</v>
      </c>
      <c r="C2" s="122"/>
      <c r="D2" s="122"/>
      <c r="E2" s="122"/>
      <c r="F2" s="122"/>
      <c r="G2" s="122"/>
      <c r="H2" s="122"/>
      <c r="I2" s="122"/>
      <c r="J2" s="122"/>
      <c r="K2" s="122"/>
      <c r="L2" s="121" t="s">
        <v>3</v>
      </c>
    </row>
    <row r="3" ht="19.55" customHeight="1" spans="1:12">
      <c r="A3" s="123"/>
      <c r="B3" s="202" t="s">
        <v>5</v>
      </c>
      <c r="C3" s="202"/>
      <c r="D3" s="202"/>
      <c r="E3" s="202"/>
      <c r="F3" s="202"/>
      <c r="G3" s="123"/>
      <c r="H3" s="123"/>
      <c r="I3" s="182"/>
      <c r="J3" s="182"/>
      <c r="K3" s="124" t="s">
        <v>6</v>
      </c>
      <c r="L3" s="125"/>
    </row>
    <row r="4" ht="24.4" customHeight="1" spans="1:12">
      <c r="A4" s="121"/>
      <c r="B4" s="99" t="s">
        <v>9</v>
      </c>
      <c r="C4" s="99"/>
      <c r="D4" s="99"/>
      <c r="E4" s="99"/>
      <c r="F4" s="99"/>
      <c r="G4" s="99" t="s">
        <v>59</v>
      </c>
      <c r="H4" s="99" t="s">
        <v>76</v>
      </c>
      <c r="I4" s="99" t="s">
        <v>77</v>
      </c>
      <c r="J4" s="99" t="s">
        <v>78</v>
      </c>
      <c r="K4" s="99" t="s">
        <v>79</v>
      </c>
      <c r="L4" s="127"/>
    </row>
    <row r="5" ht="24.4" customHeight="1" spans="1:12">
      <c r="A5" s="126"/>
      <c r="B5" s="99" t="s">
        <v>80</v>
      </c>
      <c r="C5" s="99"/>
      <c r="D5" s="99"/>
      <c r="E5" s="99" t="s">
        <v>70</v>
      </c>
      <c r="F5" s="99" t="s">
        <v>71</v>
      </c>
      <c r="G5" s="99"/>
      <c r="H5" s="99"/>
      <c r="I5" s="99"/>
      <c r="J5" s="99"/>
      <c r="K5" s="99"/>
      <c r="L5" s="127"/>
    </row>
    <row r="6" ht="24.4" customHeight="1" spans="1:12">
      <c r="A6" s="126"/>
      <c r="B6" s="99" t="s">
        <v>81</v>
      </c>
      <c r="C6" s="99" t="s">
        <v>82</v>
      </c>
      <c r="D6" s="99" t="s">
        <v>83</v>
      </c>
      <c r="E6" s="99"/>
      <c r="F6" s="99"/>
      <c r="G6" s="99"/>
      <c r="H6" s="99"/>
      <c r="I6" s="99"/>
      <c r="J6" s="99"/>
      <c r="K6" s="99"/>
      <c r="L6" s="128"/>
    </row>
    <row r="7" ht="27" customHeight="1" spans="1:12">
      <c r="A7" s="129"/>
      <c r="B7" s="99"/>
      <c r="C7" s="99"/>
      <c r="D7" s="99"/>
      <c r="E7" s="99"/>
      <c r="F7" s="99" t="s">
        <v>72</v>
      </c>
      <c r="G7" s="104">
        <f>SUM(G8:G34)</f>
        <v>125895238.09</v>
      </c>
      <c r="H7" s="104">
        <f>SUM(H8:H34)</f>
        <v>11323086.03</v>
      </c>
      <c r="I7" s="104">
        <f>SUM(I8:I34)</f>
        <v>114572152.06</v>
      </c>
      <c r="J7" s="104"/>
      <c r="K7" s="104"/>
      <c r="L7" s="131"/>
    </row>
    <row r="8" ht="24" customHeight="1" spans="1:12">
      <c r="A8" s="129"/>
      <c r="B8" s="114" t="s">
        <v>84</v>
      </c>
      <c r="C8" s="114" t="s">
        <v>85</v>
      </c>
      <c r="D8" s="114" t="s">
        <v>86</v>
      </c>
      <c r="E8" s="114" t="s">
        <v>73</v>
      </c>
      <c r="F8" s="114" t="s">
        <v>87</v>
      </c>
      <c r="G8" s="115">
        <v>4787543.98</v>
      </c>
      <c r="H8" s="115">
        <v>4787543.98</v>
      </c>
      <c r="I8" s="115"/>
      <c r="J8" s="115"/>
      <c r="K8" s="115"/>
      <c r="L8" s="131"/>
    </row>
    <row r="9" ht="24" customHeight="1" spans="1:12">
      <c r="A9" s="129"/>
      <c r="B9" s="114" t="s">
        <v>84</v>
      </c>
      <c r="C9" s="114" t="s">
        <v>85</v>
      </c>
      <c r="D9" s="114" t="s">
        <v>88</v>
      </c>
      <c r="E9" s="114" t="s">
        <v>73</v>
      </c>
      <c r="F9" s="114" t="s">
        <v>89</v>
      </c>
      <c r="G9" s="115">
        <v>3069495.19</v>
      </c>
      <c r="H9" s="115">
        <v>3069495.19</v>
      </c>
      <c r="I9" s="115"/>
      <c r="J9" s="115"/>
      <c r="K9" s="115"/>
      <c r="L9" s="131"/>
    </row>
    <row r="10" ht="24" customHeight="1" spans="1:12">
      <c r="A10" s="129"/>
      <c r="B10" s="114" t="s">
        <v>84</v>
      </c>
      <c r="C10" s="114" t="s">
        <v>85</v>
      </c>
      <c r="D10" s="114" t="s">
        <v>90</v>
      </c>
      <c r="E10" s="114" t="s">
        <v>73</v>
      </c>
      <c r="F10" s="114" t="s">
        <v>91</v>
      </c>
      <c r="G10" s="115">
        <v>206000</v>
      </c>
      <c r="H10" s="115"/>
      <c r="I10" s="115">
        <v>206000</v>
      </c>
      <c r="J10" s="115"/>
      <c r="K10" s="115"/>
      <c r="L10" s="131"/>
    </row>
    <row r="11" ht="24" customHeight="1" spans="1:12">
      <c r="A11" s="129"/>
      <c r="B11" s="114" t="s">
        <v>84</v>
      </c>
      <c r="C11" s="114" t="s">
        <v>92</v>
      </c>
      <c r="D11" s="114" t="s">
        <v>90</v>
      </c>
      <c r="E11" s="114" t="s">
        <v>73</v>
      </c>
      <c r="F11" s="114" t="s">
        <v>93</v>
      </c>
      <c r="G11" s="115">
        <v>395000</v>
      </c>
      <c r="H11" s="115"/>
      <c r="I11" s="115">
        <v>395000</v>
      </c>
      <c r="J11" s="115"/>
      <c r="K11" s="115"/>
      <c r="L11" s="131"/>
    </row>
    <row r="12" ht="24" customHeight="1" spans="1:12">
      <c r="A12" s="129"/>
      <c r="B12" s="114" t="s">
        <v>94</v>
      </c>
      <c r="C12" s="114" t="s">
        <v>95</v>
      </c>
      <c r="D12" s="114" t="s">
        <v>95</v>
      </c>
      <c r="E12" s="114" t="s">
        <v>73</v>
      </c>
      <c r="F12" s="114" t="s">
        <v>96</v>
      </c>
      <c r="G12" s="115">
        <v>116799</v>
      </c>
      <c r="H12" s="115"/>
      <c r="I12" s="115">
        <v>116799</v>
      </c>
      <c r="J12" s="115"/>
      <c r="K12" s="115"/>
      <c r="L12" s="131"/>
    </row>
    <row r="13" ht="24" customHeight="1" spans="1:12">
      <c r="A13" s="129"/>
      <c r="B13" s="114" t="s">
        <v>97</v>
      </c>
      <c r="C13" s="114" t="s">
        <v>86</v>
      </c>
      <c r="D13" s="114" t="s">
        <v>90</v>
      </c>
      <c r="E13" s="114" t="s">
        <v>73</v>
      </c>
      <c r="F13" s="114" t="s">
        <v>98</v>
      </c>
      <c r="G13" s="115">
        <v>30000</v>
      </c>
      <c r="H13" s="115"/>
      <c r="I13" s="115">
        <v>30000</v>
      </c>
      <c r="J13" s="115"/>
      <c r="K13" s="115"/>
      <c r="L13" s="131"/>
    </row>
    <row r="14" ht="24" customHeight="1" spans="1:12">
      <c r="A14" s="129"/>
      <c r="B14" s="114" t="s">
        <v>97</v>
      </c>
      <c r="C14" s="114" t="s">
        <v>90</v>
      </c>
      <c r="D14" s="114" t="s">
        <v>90</v>
      </c>
      <c r="E14" s="114" t="s">
        <v>73</v>
      </c>
      <c r="F14" s="114" t="s">
        <v>99</v>
      </c>
      <c r="G14" s="115">
        <v>9000</v>
      </c>
      <c r="H14" s="115"/>
      <c r="I14" s="115">
        <v>9000</v>
      </c>
      <c r="J14" s="115"/>
      <c r="K14" s="115"/>
      <c r="L14" s="131"/>
    </row>
    <row r="15" ht="24" customHeight="1" spans="1:12">
      <c r="A15" s="129"/>
      <c r="B15" s="114" t="s">
        <v>100</v>
      </c>
      <c r="C15" s="114" t="s">
        <v>95</v>
      </c>
      <c r="D15" s="114" t="s">
        <v>90</v>
      </c>
      <c r="E15" s="114" t="s">
        <v>73</v>
      </c>
      <c r="F15" s="114" t="s">
        <v>101</v>
      </c>
      <c r="G15" s="115">
        <v>568200</v>
      </c>
      <c r="H15" s="115"/>
      <c r="I15" s="115">
        <v>568200</v>
      </c>
      <c r="J15" s="115"/>
      <c r="K15" s="115"/>
      <c r="L15" s="131"/>
    </row>
    <row r="16" ht="24" customHeight="1" spans="1:12">
      <c r="A16" s="129"/>
      <c r="B16" s="114" t="s">
        <v>100</v>
      </c>
      <c r="C16" s="114" t="s">
        <v>102</v>
      </c>
      <c r="D16" s="114" t="s">
        <v>102</v>
      </c>
      <c r="E16" s="114" t="s">
        <v>73</v>
      </c>
      <c r="F16" s="114" t="s">
        <v>103</v>
      </c>
      <c r="G16" s="115">
        <v>898480.06</v>
      </c>
      <c r="H16" s="115">
        <v>898480.06</v>
      </c>
      <c r="I16" s="115"/>
      <c r="J16" s="115"/>
      <c r="K16" s="115"/>
      <c r="L16" s="131"/>
    </row>
    <row r="17" ht="24" customHeight="1" spans="1:12">
      <c r="A17" s="129"/>
      <c r="B17" s="114" t="s">
        <v>100</v>
      </c>
      <c r="C17" s="114" t="s">
        <v>102</v>
      </c>
      <c r="D17" s="114" t="s">
        <v>104</v>
      </c>
      <c r="E17" s="114" t="s">
        <v>73</v>
      </c>
      <c r="F17" s="114" t="s">
        <v>105</v>
      </c>
      <c r="G17" s="115">
        <v>380000</v>
      </c>
      <c r="H17" s="115">
        <v>380000</v>
      </c>
      <c r="I17" s="115"/>
      <c r="J17" s="115"/>
      <c r="K17" s="115"/>
      <c r="L17" s="131"/>
    </row>
    <row r="18" ht="24" customHeight="1" spans="1:12">
      <c r="A18" s="129"/>
      <c r="B18" s="114" t="s">
        <v>100</v>
      </c>
      <c r="C18" s="114" t="s">
        <v>102</v>
      </c>
      <c r="D18" s="114" t="s">
        <v>90</v>
      </c>
      <c r="E18" s="114" t="s">
        <v>73</v>
      </c>
      <c r="F18" s="114" t="s">
        <v>106</v>
      </c>
      <c r="G18" s="115">
        <v>712214.12</v>
      </c>
      <c r="H18" s="115">
        <v>712214.12</v>
      </c>
      <c r="I18" s="115"/>
      <c r="J18" s="115"/>
      <c r="K18" s="115"/>
      <c r="L18" s="131"/>
    </row>
    <row r="19" ht="24" customHeight="1" spans="1:12">
      <c r="A19" s="129"/>
      <c r="B19" s="114" t="s">
        <v>107</v>
      </c>
      <c r="C19" s="114" t="s">
        <v>108</v>
      </c>
      <c r="D19" s="114" t="s">
        <v>86</v>
      </c>
      <c r="E19" s="114" t="s">
        <v>73</v>
      </c>
      <c r="F19" s="114" t="s">
        <v>109</v>
      </c>
      <c r="G19" s="115">
        <v>277502.02</v>
      </c>
      <c r="H19" s="115">
        <v>277502.02</v>
      </c>
      <c r="I19" s="115"/>
      <c r="J19" s="115"/>
      <c r="K19" s="115"/>
      <c r="L19" s="131"/>
    </row>
    <row r="20" ht="24" customHeight="1" spans="1:12">
      <c r="A20" s="126"/>
      <c r="B20" s="114" t="s">
        <v>107</v>
      </c>
      <c r="C20" s="114" t="s">
        <v>108</v>
      </c>
      <c r="D20" s="114" t="s">
        <v>95</v>
      </c>
      <c r="E20" s="114" t="s">
        <v>73</v>
      </c>
      <c r="F20" s="114" t="s">
        <v>110</v>
      </c>
      <c r="G20" s="115">
        <v>183897.79</v>
      </c>
      <c r="H20" s="115">
        <v>183897.79</v>
      </c>
      <c r="I20" s="115"/>
      <c r="J20" s="115"/>
      <c r="K20" s="115"/>
      <c r="L20" s="127"/>
    </row>
    <row r="21" ht="24" customHeight="1" spans="1:12">
      <c r="A21" s="126"/>
      <c r="B21" s="114" t="s">
        <v>107</v>
      </c>
      <c r="C21" s="114" t="s">
        <v>108</v>
      </c>
      <c r="D21" s="114" t="s">
        <v>85</v>
      </c>
      <c r="E21" s="114" t="s">
        <v>73</v>
      </c>
      <c r="F21" s="114" t="s">
        <v>111</v>
      </c>
      <c r="G21" s="115">
        <v>294888.22</v>
      </c>
      <c r="H21" s="115">
        <v>294888.22</v>
      </c>
      <c r="I21" s="115"/>
      <c r="J21" s="115"/>
      <c r="K21" s="115"/>
      <c r="L21" s="127"/>
    </row>
    <row r="22" ht="24" customHeight="1" spans="1:12">
      <c r="A22" s="126"/>
      <c r="B22" s="114" t="s">
        <v>112</v>
      </c>
      <c r="C22" s="114" t="s">
        <v>86</v>
      </c>
      <c r="D22" s="114" t="s">
        <v>90</v>
      </c>
      <c r="E22" s="114" t="s">
        <v>73</v>
      </c>
      <c r="F22" s="114" t="s">
        <v>113</v>
      </c>
      <c r="G22" s="115">
        <v>200000</v>
      </c>
      <c r="H22" s="115"/>
      <c r="I22" s="115">
        <v>200000</v>
      </c>
      <c r="J22" s="115"/>
      <c r="K22" s="115"/>
      <c r="L22" s="128"/>
    </row>
    <row r="23" ht="24" customHeight="1" spans="1:12">
      <c r="A23" s="134"/>
      <c r="B23" s="114" t="s">
        <v>114</v>
      </c>
      <c r="C23" s="114" t="s">
        <v>86</v>
      </c>
      <c r="D23" s="114" t="s">
        <v>90</v>
      </c>
      <c r="E23" s="114" t="s">
        <v>73</v>
      </c>
      <c r="F23" s="114" t="s">
        <v>115</v>
      </c>
      <c r="G23" s="115">
        <v>188000</v>
      </c>
      <c r="H23" s="115"/>
      <c r="I23" s="115">
        <v>188000</v>
      </c>
      <c r="J23" s="115"/>
      <c r="K23" s="115"/>
      <c r="L23" s="138"/>
    </row>
    <row r="24" ht="24" customHeight="1" spans="1:12">
      <c r="B24" s="114" t="s">
        <v>114</v>
      </c>
      <c r="C24" s="114" t="s">
        <v>95</v>
      </c>
      <c r="D24" s="114" t="s">
        <v>86</v>
      </c>
      <c r="E24" s="114" t="s">
        <v>73</v>
      </c>
      <c r="F24" s="114" t="s">
        <v>116</v>
      </c>
      <c r="G24" s="115">
        <v>200000</v>
      </c>
      <c r="H24" s="115"/>
      <c r="I24" s="115">
        <v>200000</v>
      </c>
      <c r="J24" s="115"/>
      <c r="K24" s="115"/>
    </row>
    <row r="25" ht="24" customHeight="1" spans="1:12">
      <c r="B25" s="114" t="s">
        <v>114</v>
      </c>
      <c r="C25" s="114" t="s">
        <v>102</v>
      </c>
      <c r="D25" s="114" t="s">
        <v>86</v>
      </c>
      <c r="E25" s="114" t="s">
        <v>73</v>
      </c>
      <c r="F25" s="114" t="s">
        <v>117</v>
      </c>
      <c r="G25" s="115">
        <v>800000</v>
      </c>
      <c r="H25" s="115"/>
      <c r="I25" s="115">
        <v>800000</v>
      </c>
      <c r="J25" s="115"/>
      <c r="K25" s="115"/>
    </row>
    <row r="26" ht="24" customHeight="1" spans="1:12">
      <c r="B26" s="114" t="s">
        <v>114</v>
      </c>
      <c r="C26" s="114" t="s">
        <v>118</v>
      </c>
      <c r="D26" s="114" t="s">
        <v>86</v>
      </c>
      <c r="E26" s="114" t="s">
        <v>73</v>
      </c>
      <c r="F26" s="114" t="s">
        <v>119</v>
      </c>
      <c r="G26" s="115">
        <v>35000000</v>
      </c>
      <c r="H26" s="115"/>
      <c r="I26" s="115">
        <v>35000000</v>
      </c>
      <c r="J26" s="115"/>
      <c r="K26" s="115"/>
    </row>
    <row r="27" ht="24" customHeight="1" spans="1:12">
      <c r="B27" s="114" t="s">
        <v>114</v>
      </c>
      <c r="C27" s="114" t="s">
        <v>118</v>
      </c>
      <c r="D27" s="114" t="s">
        <v>95</v>
      </c>
      <c r="E27" s="114" t="s">
        <v>73</v>
      </c>
      <c r="F27" s="114" t="s">
        <v>120</v>
      </c>
      <c r="G27" s="115">
        <v>4790000</v>
      </c>
      <c r="H27" s="115"/>
      <c r="I27" s="115">
        <v>4790000</v>
      </c>
      <c r="J27" s="115"/>
      <c r="K27" s="115"/>
    </row>
    <row r="28" ht="24" customHeight="1" spans="1:12">
      <c r="B28" s="114" t="s">
        <v>114</v>
      </c>
      <c r="C28" s="114" t="s">
        <v>118</v>
      </c>
      <c r="D28" s="114" t="s">
        <v>121</v>
      </c>
      <c r="E28" s="114" t="s">
        <v>73</v>
      </c>
      <c r="F28" s="114" t="s">
        <v>122</v>
      </c>
      <c r="G28" s="115">
        <v>7000000</v>
      </c>
      <c r="H28" s="115"/>
      <c r="I28" s="115">
        <v>7000000</v>
      </c>
      <c r="J28" s="115"/>
      <c r="K28" s="115"/>
    </row>
    <row r="29" ht="24" customHeight="1" spans="1:12">
      <c r="B29" s="114" t="s">
        <v>114</v>
      </c>
      <c r="C29" s="114" t="s">
        <v>90</v>
      </c>
      <c r="D29" s="114" t="s">
        <v>90</v>
      </c>
      <c r="E29" s="114" t="s">
        <v>73</v>
      </c>
      <c r="F29" s="114" t="s">
        <v>123</v>
      </c>
      <c r="G29" s="115">
        <v>2840000</v>
      </c>
      <c r="H29" s="115"/>
      <c r="I29" s="115">
        <v>2840000</v>
      </c>
      <c r="J29" s="115"/>
      <c r="K29" s="115"/>
    </row>
    <row r="30" ht="24" customHeight="1" spans="1:12">
      <c r="B30" s="114" t="s">
        <v>124</v>
      </c>
      <c r="C30" s="114" t="s">
        <v>95</v>
      </c>
      <c r="D30" s="114" t="s">
        <v>125</v>
      </c>
      <c r="E30" s="114" t="s">
        <v>73</v>
      </c>
      <c r="F30" s="114" t="s">
        <v>126</v>
      </c>
      <c r="G30" s="115">
        <v>1428000</v>
      </c>
      <c r="H30" s="115"/>
      <c r="I30" s="115">
        <v>1428000</v>
      </c>
      <c r="J30" s="115"/>
      <c r="K30" s="115"/>
    </row>
    <row r="31" ht="24" customHeight="1" spans="1:12">
      <c r="B31" s="114" t="s">
        <v>124</v>
      </c>
      <c r="C31" s="114" t="s">
        <v>127</v>
      </c>
      <c r="D31" s="114" t="s">
        <v>102</v>
      </c>
      <c r="E31" s="114" t="s">
        <v>73</v>
      </c>
      <c r="F31" s="114" t="s">
        <v>128</v>
      </c>
      <c r="G31" s="115">
        <v>1970860.08</v>
      </c>
      <c r="H31" s="115"/>
      <c r="I31" s="115">
        <v>1970860.08</v>
      </c>
      <c r="J31" s="115"/>
      <c r="K31" s="115"/>
    </row>
    <row r="32" ht="24" customHeight="1" spans="1:12">
      <c r="B32" s="114" t="s">
        <v>124</v>
      </c>
      <c r="C32" s="114" t="s">
        <v>90</v>
      </c>
      <c r="D32" s="114" t="s">
        <v>90</v>
      </c>
      <c r="E32" s="114" t="s">
        <v>73</v>
      </c>
      <c r="F32" s="114" t="s">
        <v>129</v>
      </c>
      <c r="G32" s="115">
        <v>30620292.98</v>
      </c>
      <c r="H32" s="115"/>
      <c r="I32" s="115">
        <v>30620292.98</v>
      </c>
      <c r="J32" s="115"/>
      <c r="K32" s="115"/>
    </row>
    <row r="33" ht="24" customHeight="1" spans="2:11">
      <c r="B33" s="114" t="s">
        <v>130</v>
      </c>
      <c r="C33" s="114" t="s">
        <v>95</v>
      </c>
      <c r="D33" s="114" t="s">
        <v>86</v>
      </c>
      <c r="E33" s="114" t="s">
        <v>73</v>
      </c>
      <c r="F33" s="114" t="s">
        <v>131</v>
      </c>
      <c r="G33" s="115">
        <v>719064.65</v>
      </c>
      <c r="H33" s="115">
        <v>719064.65</v>
      </c>
      <c r="I33" s="115"/>
      <c r="J33" s="115"/>
      <c r="K33" s="115"/>
    </row>
    <row r="34" ht="24" customHeight="1" spans="2:11">
      <c r="B34" s="114" t="s">
        <v>132</v>
      </c>
      <c r="C34" s="114" t="s">
        <v>133</v>
      </c>
      <c r="D34" s="114" t="s">
        <v>95</v>
      </c>
      <c r="E34" s="114" t="s">
        <v>73</v>
      </c>
      <c r="F34" s="114" t="s">
        <v>134</v>
      </c>
      <c r="G34" s="115">
        <v>28210000</v>
      </c>
      <c r="H34" s="115"/>
      <c r="I34" s="115">
        <v>28210000</v>
      </c>
      <c r="J34" s="115"/>
      <c r="K34" s="11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6" sqref="L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646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647</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50</v>
      </c>
      <c r="G6" s="52"/>
      <c r="H6" s="52"/>
      <c r="I6" s="52"/>
      <c r="J6" s="52"/>
      <c r="K6" s="46"/>
      <c r="L6" s="46"/>
      <c r="M6" s="46"/>
    </row>
    <row r="7" s="1" customFormat="1" ht="36" customHeight="1" spans="2:13">
      <c r="B7" s="51"/>
      <c r="C7" s="49" t="s">
        <v>384</v>
      </c>
      <c r="D7" s="49"/>
      <c r="E7" s="49"/>
      <c r="F7" s="52">
        <v>50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648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649</v>
      </c>
      <c r="F11" s="62"/>
      <c r="G11" s="48" t="s">
        <v>650</v>
      </c>
      <c r="H11" s="62"/>
      <c r="I11" s="62"/>
      <c r="J11" s="62"/>
      <c r="K11" s="46"/>
      <c r="L11" s="46"/>
      <c r="M11" s="46"/>
    </row>
    <row r="12" s="1" customFormat="1" ht="36" customHeight="1" spans="2:13">
      <c r="B12" s="51"/>
      <c r="C12" s="51"/>
      <c r="D12" s="51" t="s">
        <v>397</v>
      </c>
      <c r="E12" s="48" t="s">
        <v>649</v>
      </c>
      <c r="F12" s="62"/>
      <c r="G12" s="48" t="s">
        <v>651</v>
      </c>
      <c r="H12" s="62"/>
      <c r="I12" s="62"/>
      <c r="J12" s="62"/>
      <c r="K12" s="61"/>
      <c r="L12" s="61"/>
      <c r="M12" s="61"/>
    </row>
    <row r="13" s="1" customFormat="1" ht="36" customHeight="1" spans="2:13">
      <c r="B13" s="51"/>
      <c r="C13" s="51"/>
      <c r="D13" s="51" t="s">
        <v>400</v>
      </c>
      <c r="E13" s="76" t="s">
        <v>426</v>
      </c>
      <c r="F13" s="62"/>
      <c r="G13" s="48" t="s">
        <v>652</v>
      </c>
      <c r="H13" s="62"/>
      <c r="I13" s="62"/>
      <c r="J13" s="62"/>
    </row>
    <row r="14" s="1" customFormat="1" ht="36" customHeight="1" spans="2:13">
      <c r="B14" s="51"/>
      <c r="C14" s="51" t="s">
        <v>403</v>
      </c>
      <c r="D14" s="51" t="s">
        <v>404</v>
      </c>
      <c r="E14" s="48" t="s">
        <v>405</v>
      </c>
      <c r="F14" s="62"/>
      <c r="G14" s="62" t="s">
        <v>653</v>
      </c>
      <c r="H14" s="62"/>
      <c r="I14" s="62"/>
      <c r="J14" s="62"/>
    </row>
    <row r="15" s="1" customFormat="1" ht="54" customHeight="1" spans="2:13">
      <c r="B15" s="51"/>
      <c r="C15" s="63" t="s">
        <v>407</v>
      </c>
      <c r="D15" s="48" t="s">
        <v>408</v>
      </c>
      <c r="E15" s="48" t="s">
        <v>654</v>
      </c>
      <c r="F15" s="62"/>
      <c r="G15" s="48" t="s">
        <v>399</v>
      </c>
      <c r="H15" s="77"/>
      <c r="I15" s="77"/>
      <c r="J15" s="77"/>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48" t="s">
        <v>655</v>
      </c>
      <c r="F18" s="62"/>
      <c r="G18" s="48" t="s">
        <v>441</v>
      </c>
      <c r="H18" s="77"/>
      <c r="I18" s="77"/>
      <c r="J18" s="77"/>
    </row>
    <row r="19" s="1" customFormat="1" ht="36" customHeight="1" spans="2:10">
      <c r="B19" s="51"/>
      <c r="C19" s="51" t="s">
        <v>415</v>
      </c>
      <c r="D19" s="48" t="s">
        <v>416</v>
      </c>
      <c r="E19" s="48" t="s">
        <v>417</v>
      </c>
      <c r="F19" s="62"/>
      <c r="G19" s="78" t="s">
        <v>418</v>
      </c>
      <c r="H19" s="78"/>
      <c r="I19" s="78"/>
      <c r="J19" s="78"/>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7" sqref="L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656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657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4.81</v>
      </c>
      <c r="G6" s="52"/>
      <c r="H6" s="52"/>
      <c r="I6" s="52"/>
      <c r="J6" s="52"/>
      <c r="K6" s="46"/>
      <c r="L6" s="46"/>
      <c r="M6" s="46"/>
    </row>
    <row r="7" s="1" customFormat="1" ht="36" customHeight="1" spans="2:13">
      <c r="B7" s="51"/>
      <c r="C7" s="49" t="s">
        <v>384</v>
      </c>
      <c r="D7" s="49"/>
      <c r="E7" s="49"/>
      <c r="F7" s="52">
        <v>4.81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658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659</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659</v>
      </c>
      <c r="H14" s="62"/>
      <c r="I14" s="62"/>
      <c r="J14" s="62"/>
    </row>
    <row r="15" s="1" customFormat="1" ht="54"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660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661</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466</v>
      </c>
      <c r="G6" s="52"/>
      <c r="H6" s="52"/>
      <c r="I6" s="52"/>
      <c r="J6" s="52"/>
      <c r="K6" s="46"/>
      <c r="L6" s="46"/>
      <c r="M6" s="46"/>
    </row>
    <row r="7" s="1" customFormat="1" ht="36" customHeight="1" spans="2:13">
      <c r="B7" s="51"/>
      <c r="C7" s="49" t="s">
        <v>384</v>
      </c>
      <c r="D7" s="49"/>
      <c r="E7" s="49"/>
      <c r="F7" s="52">
        <v>466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662</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663</v>
      </c>
      <c r="F11" s="62"/>
      <c r="G11" s="48" t="s">
        <v>425</v>
      </c>
      <c r="H11" s="62"/>
      <c r="I11" s="62"/>
      <c r="J11" s="62"/>
      <c r="K11" s="46"/>
      <c r="L11" s="46"/>
      <c r="M11" s="46"/>
    </row>
    <row r="12" s="1" customFormat="1" ht="36" customHeight="1" spans="2:13">
      <c r="B12" s="51"/>
      <c r="C12" s="51"/>
      <c r="D12" s="51" t="s">
        <v>397</v>
      </c>
      <c r="E12" s="48" t="s">
        <v>663</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664</v>
      </c>
      <c r="H14" s="62"/>
      <c r="I14" s="62"/>
      <c r="J14" s="62"/>
    </row>
    <row r="15" s="1" customFormat="1" ht="54" customHeight="1" spans="2:13">
      <c r="B15" s="51"/>
      <c r="C15" s="63" t="s">
        <v>407</v>
      </c>
      <c r="D15" s="48" t="s">
        <v>408</v>
      </c>
      <c r="E15" s="48" t="s">
        <v>665</v>
      </c>
      <c r="F15" s="62"/>
      <c r="G15" s="48" t="s">
        <v>666</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667</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8" sqref="N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668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669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11.34</v>
      </c>
      <c r="G6" s="52"/>
      <c r="H6" s="52"/>
      <c r="I6" s="52"/>
      <c r="J6" s="52"/>
      <c r="K6" s="46"/>
      <c r="L6" s="46"/>
      <c r="M6" s="46"/>
    </row>
    <row r="7" s="1" customFormat="1" ht="36" customHeight="1" spans="2:13">
      <c r="B7" s="51"/>
      <c r="C7" s="49" t="s">
        <v>384</v>
      </c>
      <c r="D7" s="49"/>
      <c r="E7" s="49"/>
      <c r="F7" s="52">
        <v>11.34</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670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671</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672</v>
      </c>
      <c r="H14" s="62"/>
      <c r="I14" s="62"/>
      <c r="J14" s="62"/>
    </row>
    <row r="15" s="1" customFormat="1" ht="54"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5" sqref="L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673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674</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4.32</v>
      </c>
      <c r="G6" s="50"/>
      <c r="H6" s="50"/>
      <c r="I6" s="50"/>
      <c r="J6" s="50"/>
      <c r="K6" s="46"/>
      <c r="L6" s="46"/>
      <c r="M6" s="46"/>
    </row>
    <row r="7" s="1" customFormat="1" ht="36" customHeight="1" spans="2:13">
      <c r="B7" s="51"/>
      <c r="C7" s="49" t="s">
        <v>384</v>
      </c>
      <c r="D7" s="49"/>
      <c r="E7" s="49"/>
      <c r="F7" s="50">
        <v>4.32</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675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676</v>
      </c>
      <c r="F11" s="57"/>
      <c r="G11" s="58" t="s">
        <v>677</v>
      </c>
      <c r="H11" s="59"/>
      <c r="I11" s="59"/>
      <c r="J11" s="60"/>
      <c r="K11" s="46"/>
      <c r="L11" s="46"/>
      <c r="M11" s="46"/>
    </row>
    <row r="12" s="1" customFormat="1" ht="36" customHeight="1" spans="2:13">
      <c r="B12" s="51"/>
      <c r="C12" s="51"/>
      <c r="D12" s="51" t="s">
        <v>397</v>
      </c>
      <c r="E12" s="56" t="s">
        <v>678</v>
      </c>
      <c r="F12" s="57"/>
      <c r="G12" s="56" t="s">
        <v>679</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680</v>
      </c>
      <c r="H14" s="57"/>
      <c r="I14" s="57"/>
      <c r="J14" s="57"/>
    </row>
    <row r="15" s="1" customFormat="1" ht="54" customHeight="1" spans="2:13">
      <c r="B15" s="51"/>
      <c r="C15" s="63" t="s">
        <v>407</v>
      </c>
      <c r="D15" s="48" t="s">
        <v>408</v>
      </c>
      <c r="E15" s="56" t="s">
        <v>681</v>
      </c>
      <c r="F15" s="57"/>
      <c r="G15" s="58" t="s">
        <v>553</v>
      </c>
      <c r="H15" s="59"/>
      <c r="I15" s="59"/>
      <c r="J15" s="60"/>
    </row>
    <row r="16" s="1" customFormat="1" ht="36" customHeight="1" spans="2:13">
      <c r="B16" s="51"/>
      <c r="C16" s="64"/>
      <c r="D16" s="48" t="s">
        <v>410</v>
      </c>
      <c r="E16" s="56"/>
      <c r="F16" s="57"/>
      <c r="G16" s="65"/>
      <c r="H16" s="66"/>
      <c r="I16" s="66"/>
      <c r="J16" s="67"/>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682</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4" sqref="L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683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684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289.87</v>
      </c>
      <c r="G6" s="52"/>
      <c r="H6" s="52"/>
      <c r="I6" s="52"/>
      <c r="J6" s="52"/>
      <c r="K6" s="46"/>
      <c r="L6" s="46"/>
      <c r="M6" s="46"/>
    </row>
    <row r="7" s="1" customFormat="1" ht="36" customHeight="1" spans="2:13">
      <c r="B7" s="51"/>
      <c r="C7" s="49" t="s">
        <v>384</v>
      </c>
      <c r="D7" s="49"/>
      <c r="E7" s="49"/>
      <c r="F7" s="52">
        <v>289.87</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685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686</v>
      </c>
      <c r="F11" s="62"/>
      <c r="G11" s="48" t="s">
        <v>687</v>
      </c>
      <c r="H11" s="62"/>
      <c r="I11" s="62"/>
      <c r="J11" s="62"/>
      <c r="K11" s="46"/>
      <c r="L11" s="46"/>
      <c r="M11" s="46"/>
    </row>
    <row r="12" s="1" customFormat="1" ht="36" customHeight="1" spans="2:13">
      <c r="B12" s="51"/>
      <c r="C12" s="51"/>
      <c r="D12" s="51" t="s">
        <v>397</v>
      </c>
      <c r="E12" s="48" t="s">
        <v>685</v>
      </c>
      <c r="F12" s="62"/>
      <c r="G12" s="75" t="s">
        <v>688</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689</v>
      </c>
      <c r="H14" s="62"/>
      <c r="I14" s="62"/>
      <c r="J14" s="62"/>
    </row>
    <row r="15" s="1" customFormat="1" ht="79" customHeight="1" spans="2:13">
      <c r="B15" s="51"/>
      <c r="C15" s="63" t="s">
        <v>407</v>
      </c>
      <c r="D15" s="48" t="s">
        <v>408</v>
      </c>
      <c r="E15" s="48" t="s">
        <v>690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691</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692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693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v>
      </c>
      <c r="G6" s="52"/>
      <c r="H6" s="52"/>
      <c r="I6" s="52"/>
      <c r="J6" s="52"/>
      <c r="K6" s="46"/>
      <c r="L6" s="46"/>
      <c r="M6" s="46"/>
    </row>
    <row r="7" s="1" customFormat="1" ht="36" customHeight="1" spans="2:13">
      <c r="B7" s="51"/>
      <c r="C7" s="49" t="s">
        <v>384</v>
      </c>
      <c r="D7" s="49"/>
      <c r="E7" s="49"/>
      <c r="F7" s="52">
        <v>10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694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695</v>
      </c>
      <c r="F11" s="62"/>
      <c r="G11" s="77" t="s">
        <v>696</v>
      </c>
      <c r="H11" s="62"/>
      <c r="I11" s="62"/>
      <c r="J11" s="62"/>
      <c r="K11" s="46"/>
      <c r="L11" s="46"/>
      <c r="M11" s="46"/>
    </row>
    <row r="12" s="1" customFormat="1" ht="36" customHeight="1" spans="2:13">
      <c r="B12" s="51"/>
      <c r="C12" s="51"/>
      <c r="D12" s="51" t="s">
        <v>394</v>
      </c>
      <c r="E12" s="48" t="s">
        <v>697</v>
      </c>
      <c r="F12" s="62"/>
      <c r="G12" s="48" t="s">
        <v>698</v>
      </c>
      <c r="H12" s="62"/>
      <c r="I12" s="62"/>
      <c r="J12" s="62"/>
      <c r="K12" s="61"/>
      <c r="L12" s="61"/>
      <c r="M12" s="61"/>
    </row>
    <row r="13" s="1" customFormat="1" ht="36" customHeight="1" spans="2:13">
      <c r="B13" s="51"/>
      <c r="C13" s="51"/>
      <c r="D13" s="51" t="s">
        <v>394</v>
      </c>
      <c r="E13" s="48" t="s">
        <v>699</v>
      </c>
      <c r="F13" s="62"/>
      <c r="G13" s="77" t="s">
        <v>700</v>
      </c>
      <c r="H13" s="62"/>
      <c r="I13" s="62"/>
      <c r="J13" s="62"/>
      <c r="K13" s="61"/>
      <c r="L13" s="61"/>
      <c r="M13" s="61"/>
    </row>
    <row r="14" s="1" customFormat="1" ht="36" customHeight="1" spans="2:13">
      <c r="B14" s="51"/>
      <c r="C14" s="51"/>
      <c r="D14" s="51" t="s">
        <v>397</v>
      </c>
      <c r="E14" s="48" t="s">
        <v>424</v>
      </c>
      <c r="F14" s="62"/>
      <c r="G14" s="75" t="s">
        <v>425</v>
      </c>
      <c r="H14" s="62"/>
      <c r="I14" s="62"/>
      <c r="J14" s="62"/>
      <c r="K14" s="61"/>
      <c r="L14" s="61"/>
      <c r="M14" s="61"/>
    </row>
    <row r="15" s="1" customFormat="1" ht="36" customHeight="1" spans="2:13">
      <c r="B15" s="51"/>
      <c r="C15" s="51"/>
      <c r="D15" s="51" t="s">
        <v>400</v>
      </c>
      <c r="E15" s="76" t="s">
        <v>527</v>
      </c>
      <c r="F15" s="62"/>
      <c r="G15" s="76" t="s">
        <v>427</v>
      </c>
      <c r="H15" s="62"/>
      <c r="I15" s="62"/>
      <c r="J15" s="62"/>
    </row>
    <row r="16" s="1" customFormat="1" ht="36" customHeight="1" spans="2:13">
      <c r="B16" s="51"/>
      <c r="C16" s="51" t="s">
        <v>403</v>
      </c>
      <c r="D16" s="51" t="s">
        <v>404</v>
      </c>
      <c r="E16" s="48" t="s">
        <v>405</v>
      </c>
      <c r="F16" s="62"/>
      <c r="G16" s="76" t="s">
        <v>520</v>
      </c>
      <c r="H16" s="62"/>
      <c r="I16" s="62"/>
      <c r="J16" s="62"/>
    </row>
    <row r="17" s="1" customFormat="1" ht="50" customHeight="1" spans="2:10">
      <c r="B17" s="51"/>
      <c r="C17" s="63" t="s">
        <v>407</v>
      </c>
      <c r="D17" s="48" t="s">
        <v>408</v>
      </c>
      <c r="E17" s="48" t="s">
        <v>701</v>
      </c>
      <c r="F17" s="62"/>
      <c r="G17" s="48" t="s">
        <v>702</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703</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704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705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433.85</v>
      </c>
      <c r="G6" s="52"/>
      <c r="H6" s="52"/>
      <c r="I6" s="52"/>
      <c r="J6" s="52"/>
      <c r="K6" s="46"/>
      <c r="L6" s="46"/>
      <c r="M6" s="46"/>
    </row>
    <row r="7" s="1" customFormat="1" ht="36" customHeight="1" spans="2:13">
      <c r="B7" s="51"/>
      <c r="C7" s="49" t="s">
        <v>384</v>
      </c>
      <c r="D7" s="49"/>
      <c r="E7" s="49"/>
      <c r="F7" s="52">
        <v>433.85</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706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707</v>
      </c>
      <c r="F11" s="62"/>
      <c r="G11" s="48" t="s">
        <v>687</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708</v>
      </c>
      <c r="H14" s="62"/>
      <c r="I14" s="62"/>
      <c r="J14" s="62"/>
    </row>
    <row r="15" s="1" customFormat="1" ht="50" customHeight="1" spans="2:13">
      <c r="B15" s="51"/>
      <c r="C15" s="63" t="s">
        <v>407</v>
      </c>
      <c r="D15" s="48" t="s">
        <v>408</v>
      </c>
      <c r="E15" s="48" t="s">
        <v>709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14" sqref="L1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710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711</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20.96</v>
      </c>
      <c r="G6" s="52"/>
      <c r="H6" s="52"/>
      <c r="I6" s="52"/>
      <c r="J6" s="52"/>
      <c r="K6" s="46"/>
      <c r="L6" s="46"/>
      <c r="M6" s="46"/>
    </row>
    <row r="7" s="1" customFormat="1" ht="36" customHeight="1" spans="2:13">
      <c r="B7" s="51"/>
      <c r="C7" s="49" t="s">
        <v>384</v>
      </c>
      <c r="D7" s="49"/>
      <c r="E7" s="49"/>
      <c r="F7" s="52">
        <v>20.96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712</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713</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527</v>
      </c>
      <c r="F13" s="62"/>
      <c r="G13" s="76" t="s">
        <v>427</v>
      </c>
      <c r="H13" s="62"/>
      <c r="I13" s="62"/>
      <c r="J13" s="62"/>
    </row>
    <row r="14" s="1" customFormat="1" ht="36" customHeight="1" spans="2:13">
      <c r="B14" s="51"/>
      <c r="C14" s="51" t="s">
        <v>403</v>
      </c>
      <c r="D14" s="51" t="s">
        <v>404</v>
      </c>
      <c r="E14" s="48" t="s">
        <v>405</v>
      </c>
      <c r="F14" s="62"/>
      <c r="G14" s="76" t="s">
        <v>713</v>
      </c>
      <c r="H14" s="62"/>
      <c r="I14" s="62"/>
      <c r="J14" s="62"/>
    </row>
    <row r="15" s="1" customFormat="1" ht="50"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714</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10" sqref="M10"/>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715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716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717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718</v>
      </c>
      <c r="F11" s="62"/>
      <c r="G11" s="48" t="s">
        <v>719</v>
      </c>
      <c r="H11" s="62"/>
      <c r="I11" s="62"/>
      <c r="J11" s="62"/>
      <c r="K11" s="46"/>
      <c r="L11" s="46"/>
      <c r="M11" s="46"/>
    </row>
    <row r="12" s="1" customFormat="1" ht="36" customHeight="1" spans="2:13">
      <c r="B12" s="51"/>
      <c r="C12" s="51"/>
      <c r="D12" s="51" t="s">
        <v>397</v>
      </c>
      <c r="E12" s="48" t="s">
        <v>720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721</v>
      </c>
      <c r="H14" s="62"/>
      <c r="I14" s="62"/>
      <c r="J14" s="62"/>
    </row>
    <row r="15" s="1" customFormat="1" ht="50" customHeight="1" spans="2:13">
      <c r="B15" s="51"/>
      <c r="C15" s="63" t="s">
        <v>407</v>
      </c>
      <c r="D15" s="48" t="s">
        <v>408</v>
      </c>
      <c r="E15" s="48" t="s">
        <v>722</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71"/>
      <c r="F17" s="72"/>
      <c r="G17" s="71"/>
      <c r="H17" s="72"/>
      <c r="I17" s="72"/>
      <c r="J17" s="73"/>
    </row>
    <row r="18" s="1" customFormat="1" ht="36" customHeight="1" spans="2:10">
      <c r="B18" s="51"/>
      <c r="C18" s="64"/>
      <c r="D18" s="48" t="s">
        <v>412</v>
      </c>
      <c r="E18" s="71" t="s">
        <v>723</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20" sqref="K20"/>
    </sheetView>
  </sheetViews>
  <sheetFormatPr defaultColWidth="10" defaultRowHeight="13.5"/>
  <cols>
    <col min="1" max="1" width="1.53333333333333" style="141" customWidth="1"/>
    <col min="2" max="2" width="33.3416666666667" style="141" customWidth="1"/>
    <col min="3" max="3" width="16.4083333333333" style="141" customWidth="1"/>
    <col min="4" max="4" width="33.3416666666667" style="141" customWidth="1"/>
    <col min="5" max="7" width="16.4083333333333" style="141" customWidth="1"/>
    <col min="8" max="8" width="18.2916666666667" style="141" customWidth="1"/>
    <col min="9" max="9" width="1.53333333333333" style="141" customWidth="1"/>
    <col min="10" max="11" width="9.76666666666667" style="141" customWidth="1"/>
    <col min="12" max="16384" width="10" style="141"/>
  </cols>
  <sheetData>
    <row r="1" s="141" customFormat="1" ht="14.2" customHeight="1" spans="1:9">
      <c r="A1" s="189"/>
      <c r="B1" s="142"/>
      <c r="C1" s="190"/>
      <c r="D1" s="190"/>
      <c r="E1" s="143"/>
      <c r="F1" s="143"/>
      <c r="G1" s="143"/>
      <c r="H1" s="191" t="s">
        <v>135</v>
      </c>
      <c r="I1" s="192" t="s">
        <v>3</v>
      </c>
    </row>
    <row r="2" s="141" customFormat="1" ht="19.9" customHeight="1" spans="1:9">
      <c r="A2" s="190"/>
      <c r="B2" s="193" t="s">
        <v>136</v>
      </c>
      <c r="C2" s="193"/>
      <c r="D2" s="193"/>
      <c r="E2" s="193"/>
      <c r="F2" s="193"/>
      <c r="G2" s="193"/>
      <c r="H2" s="193"/>
      <c r="I2" s="192"/>
    </row>
    <row r="3" s="141" customFormat="1" ht="17.05" customHeight="1" spans="1:9">
      <c r="A3" s="194"/>
      <c r="B3" s="149" t="s">
        <v>5</v>
      </c>
      <c r="C3" s="149"/>
      <c r="D3" s="168"/>
      <c r="E3" s="168"/>
      <c r="F3" s="168"/>
      <c r="G3" s="168"/>
      <c r="H3" s="195" t="s">
        <v>6</v>
      </c>
      <c r="I3" s="196"/>
    </row>
    <row r="4" s="141" customFormat="1" ht="21.35" customHeight="1" spans="1:9">
      <c r="A4" s="197"/>
      <c r="B4" s="152" t="s">
        <v>7</v>
      </c>
      <c r="C4" s="152"/>
      <c r="D4" s="152" t="s">
        <v>8</v>
      </c>
      <c r="E4" s="152"/>
      <c r="F4" s="152"/>
      <c r="G4" s="152"/>
      <c r="H4" s="152"/>
      <c r="I4" s="146"/>
    </row>
    <row r="5" s="141" customFormat="1" ht="21.35" customHeight="1" spans="1:9">
      <c r="A5" s="197"/>
      <c r="B5" s="152" t="s">
        <v>9</v>
      </c>
      <c r="C5" s="152" t="s">
        <v>10</v>
      </c>
      <c r="D5" s="152" t="s">
        <v>9</v>
      </c>
      <c r="E5" s="152" t="s">
        <v>59</v>
      </c>
      <c r="F5" s="152" t="s">
        <v>137</v>
      </c>
      <c r="G5" s="152" t="s">
        <v>138</v>
      </c>
      <c r="H5" s="152" t="s">
        <v>139</v>
      </c>
      <c r="I5" s="146"/>
    </row>
    <row r="6" s="141" customFormat="1" ht="19.9" customHeight="1" spans="1:9">
      <c r="A6" s="151"/>
      <c r="B6" s="156" t="s">
        <v>140</v>
      </c>
      <c r="C6" s="198">
        <v>125778439.09</v>
      </c>
      <c r="D6" s="156" t="s">
        <v>141</v>
      </c>
      <c r="E6" s="198">
        <v>125895238.09</v>
      </c>
      <c r="F6" s="198">
        <v>50895238.09</v>
      </c>
      <c r="G6" s="198">
        <v>75000000</v>
      </c>
      <c r="H6" s="198"/>
      <c r="I6" s="171"/>
    </row>
    <row r="7" s="141" customFormat="1" ht="19.9" customHeight="1" spans="1:9">
      <c r="A7" s="151"/>
      <c r="B7" s="158" t="s">
        <v>142</v>
      </c>
      <c r="C7" s="198">
        <v>50778439.09</v>
      </c>
      <c r="D7" s="158" t="s">
        <v>143</v>
      </c>
      <c r="E7" s="198">
        <v>8458039.17</v>
      </c>
      <c r="F7" s="198">
        <v>8458039.17</v>
      </c>
      <c r="G7" s="198"/>
      <c r="H7" s="198"/>
      <c r="I7" s="171"/>
    </row>
    <row r="8" s="141" customFormat="1" ht="19.9" customHeight="1" spans="1:9">
      <c r="A8" s="151"/>
      <c r="B8" s="158" t="s">
        <v>144</v>
      </c>
      <c r="C8" s="198">
        <v>75000000</v>
      </c>
      <c r="D8" s="158" t="s">
        <v>145</v>
      </c>
      <c r="E8" s="198"/>
      <c r="F8" s="198"/>
      <c r="G8" s="198"/>
      <c r="H8" s="198"/>
      <c r="I8" s="171"/>
    </row>
    <row r="9" s="141" customFormat="1" ht="19.9" customHeight="1" spans="1:9">
      <c r="A9" s="151"/>
      <c r="B9" s="158" t="s">
        <v>146</v>
      </c>
      <c r="C9" s="198"/>
      <c r="D9" s="158" t="s">
        <v>147</v>
      </c>
      <c r="E9" s="198"/>
      <c r="F9" s="198"/>
      <c r="G9" s="198"/>
      <c r="H9" s="198"/>
      <c r="I9" s="171"/>
    </row>
    <row r="10" s="141" customFormat="1" ht="19.9" customHeight="1" spans="1:9">
      <c r="A10" s="151"/>
      <c r="B10" s="156" t="s">
        <v>148</v>
      </c>
      <c r="C10" s="198">
        <v>116799</v>
      </c>
      <c r="D10" s="158" t="s">
        <v>149</v>
      </c>
      <c r="E10" s="198">
        <v>116799</v>
      </c>
      <c r="F10" s="198">
        <v>116799</v>
      </c>
      <c r="G10" s="198"/>
      <c r="H10" s="198"/>
      <c r="I10" s="171"/>
    </row>
    <row r="11" s="141" customFormat="1" ht="19.9" customHeight="1" spans="1:9">
      <c r="A11" s="151"/>
      <c r="B11" s="158" t="s">
        <v>142</v>
      </c>
      <c r="C11" s="198">
        <v>116799</v>
      </c>
      <c r="D11" s="158" t="s">
        <v>150</v>
      </c>
      <c r="E11" s="198"/>
      <c r="F11" s="198"/>
      <c r="G11" s="198"/>
      <c r="H11" s="198"/>
      <c r="I11" s="171"/>
    </row>
    <row r="12" s="141" customFormat="1" ht="19.9" customHeight="1" spans="1:9">
      <c r="A12" s="151"/>
      <c r="B12" s="158" t="s">
        <v>144</v>
      </c>
      <c r="C12" s="198"/>
      <c r="D12" s="158" t="s">
        <v>151</v>
      </c>
      <c r="E12" s="198"/>
      <c r="F12" s="198"/>
      <c r="G12" s="198"/>
      <c r="H12" s="198"/>
      <c r="I12" s="171"/>
    </row>
    <row r="13" s="141" customFormat="1" ht="19.9" customHeight="1" spans="1:9">
      <c r="A13" s="151"/>
      <c r="B13" s="158" t="s">
        <v>146</v>
      </c>
      <c r="C13" s="198"/>
      <c r="D13" s="158" t="s">
        <v>152</v>
      </c>
      <c r="E13" s="198">
        <v>39000</v>
      </c>
      <c r="F13" s="198">
        <v>39000</v>
      </c>
      <c r="G13" s="198"/>
      <c r="H13" s="198"/>
      <c r="I13" s="171"/>
    </row>
    <row r="14" s="141" customFormat="1" ht="19.9" customHeight="1" spans="1:9">
      <c r="A14" s="151"/>
      <c r="B14" s="158" t="s">
        <v>153</v>
      </c>
      <c r="C14" s="198"/>
      <c r="D14" s="158" t="s">
        <v>154</v>
      </c>
      <c r="E14" s="198">
        <v>2558894.18</v>
      </c>
      <c r="F14" s="198">
        <v>2558894.18</v>
      </c>
      <c r="G14" s="198"/>
      <c r="H14" s="198"/>
      <c r="I14" s="171"/>
    </row>
    <row r="15" s="141" customFormat="1" ht="19.9" customHeight="1" spans="1:9">
      <c r="A15" s="151"/>
      <c r="B15" s="158" t="s">
        <v>153</v>
      </c>
      <c r="C15" s="198"/>
      <c r="D15" s="158" t="s">
        <v>155</v>
      </c>
      <c r="E15" s="198"/>
      <c r="F15" s="198"/>
      <c r="G15" s="198"/>
      <c r="H15" s="198"/>
      <c r="I15" s="171"/>
    </row>
    <row r="16" s="141" customFormat="1" ht="19.9" customHeight="1" spans="1:9">
      <c r="A16" s="151"/>
      <c r="B16" s="158" t="s">
        <v>153</v>
      </c>
      <c r="C16" s="198"/>
      <c r="D16" s="158" t="s">
        <v>156</v>
      </c>
      <c r="E16" s="198">
        <v>756288.03</v>
      </c>
      <c r="F16" s="198">
        <v>756288.03</v>
      </c>
      <c r="G16" s="198"/>
      <c r="H16" s="198"/>
      <c r="I16" s="171"/>
    </row>
    <row r="17" s="141" customFormat="1" ht="19.9" customHeight="1" spans="1:9">
      <c r="A17" s="151"/>
      <c r="B17" s="158" t="s">
        <v>153</v>
      </c>
      <c r="C17" s="198"/>
      <c r="D17" s="158" t="s">
        <v>157</v>
      </c>
      <c r="E17" s="198">
        <v>200000</v>
      </c>
      <c r="F17" s="198">
        <v>200000</v>
      </c>
      <c r="G17" s="198"/>
      <c r="H17" s="198"/>
      <c r="I17" s="171"/>
    </row>
    <row r="18" s="141" customFormat="1" ht="19.9" customHeight="1" spans="1:9">
      <c r="A18" s="151"/>
      <c r="B18" s="158" t="s">
        <v>153</v>
      </c>
      <c r="C18" s="198"/>
      <c r="D18" s="158" t="s">
        <v>158</v>
      </c>
      <c r="E18" s="198">
        <v>50818000</v>
      </c>
      <c r="F18" s="198">
        <v>4028000</v>
      </c>
      <c r="G18" s="198">
        <v>46790000</v>
      </c>
      <c r="H18" s="198"/>
      <c r="I18" s="171"/>
    </row>
    <row r="19" s="141" customFormat="1" ht="19.9" customHeight="1" spans="1:9">
      <c r="A19" s="151"/>
      <c r="B19" s="158" t="s">
        <v>153</v>
      </c>
      <c r="C19" s="198"/>
      <c r="D19" s="158" t="s">
        <v>159</v>
      </c>
      <c r="E19" s="198">
        <v>34019153.06</v>
      </c>
      <c r="F19" s="198">
        <v>34019153.06</v>
      </c>
      <c r="G19" s="198"/>
      <c r="H19" s="198"/>
      <c r="I19" s="171"/>
    </row>
    <row r="20" s="141" customFormat="1" ht="19.9" customHeight="1" spans="1:9">
      <c r="A20" s="151"/>
      <c r="B20" s="158" t="s">
        <v>153</v>
      </c>
      <c r="C20" s="198"/>
      <c r="D20" s="158" t="s">
        <v>160</v>
      </c>
      <c r="E20" s="198"/>
      <c r="F20" s="198"/>
      <c r="G20" s="198"/>
      <c r="H20" s="198"/>
      <c r="I20" s="171"/>
    </row>
    <row r="21" s="141" customFormat="1" ht="19.9" customHeight="1" spans="1:9">
      <c r="A21" s="151"/>
      <c r="B21" s="158" t="s">
        <v>153</v>
      </c>
      <c r="C21" s="198"/>
      <c r="D21" s="158" t="s">
        <v>161</v>
      </c>
      <c r="E21" s="198"/>
      <c r="F21" s="198"/>
      <c r="G21" s="198"/>
      <c r="H21" s="198"/>
      <c r="I21" s="171"/>
    </row>
    <row r="22" s="141" customFormat="1" ht="19.9" customHeight="1" spans="1:9">
      <c r="A22" s="151"/>
      <c r="B22" s="158" t="s">
        <v>153</v>
      </c>
      <c r="C22" s="198"/>
      <c r="D22" s="158" t="s">
        <v>162</v>
      </c>
      <c r="E22" s="198"/>
      <c r="F22" s="198"/>
      <c r="G22" s="198"/>
      <c r="H22" s="198"/>
      <c r="I22" s="171"/>
    </row>
    <row r="23" s="141" customFormat="1" ht="19.9" customHeight="1" spans="1:9">
      <c r="A23" s="151"/>
      <c r="B23" s="158" t="s">
        <v>153</v>
      </c>
      <c r="C23" s="198"/>
      <c r="D23" s="158" t="s">
        <v>163</v>
      </c>
      <c r="E23" s="198"/>
      <c r="F23" s="198"/>
      <c r="G23" s="198"/>
      <c r="H23" s="198"/>
      <c r="I23" s="171"/>
    </row>
    <row r="24" s="141" customFormat="1" ht="19.9" customHeight="1" spans="1:9">
      <c r="A24" s="151"/>
      <c r="B24" s="158" t="s">
        <v>153</v>
      </c>
      <c r="C24" s="198"/>
      <c r="D24" s="158" t="s">
        <v>164</v>
      </c>
      <c r="E24" s="198"/>
      <c r="F24" s="198"/>
      <c r="G24" s="198"/>
      <c r="H24" s="198"/>
      <c r="I24" s="171"/>
    </row>
    <row r="25" s="141" customFormat="1" ht="19.9" customHeight="1" spans="1:9">
      <c r="A25" s="151"/>
      <c r="B25" s="158" t="s">
        <v>153</v>
      </c>
      <c r="C25" s="198"/>
      <c r="D25" s="158" t="s">
        <v>165</v>
      </c>
      <c r="E25" s="198"/>
      <c r="F25" s="198"/>
      <c r="G25" s="198"/>
      <c r="H25" s="198"/>
      <c r="I25" s="171"/>
    </row>
    <row r="26" s="141" customFormat="1" ht="19.9" customHeight="1" spans="1:9">
      <c r="A26" s="151"/>
      <c r="B26" s="158" t="s">
        <v>153</v>
      </c>
      <c r="C26" s="198"/>
      <c r="D26" s="158" t="s">
        <v>166</v>
      </c>
      <c r="E26" s="198">
        <v>719064.65</v>
      </c>
      <c r="F26" s="198">
        <v>719064.65</v>
      </c>
      <c r="G26" s="198"/>
      <c r="H26" s="198"/>
      <c r="I26" s="171"/>
    </row>
    <row r="27" s="141" customFormat="1" ht="19.9" customHeight="1" spans="1:9">
      <c r="A27" s="151"/>
      <c r="B27" s="158" t="s">
        <v>153</v>
      </c>
      <c r="C27" s="198"/>
      <c r="D27" s="158" t="s">
        <v>167</v>
      </c>
      <c r="E27" s="198"/>
      <c r="F27" s="198"/>
      <c r="G27" s="198"/>
      <c r="H27" s="198"/>
      <c r="I27" s="171"/>
    </row>
    <row r="28" s="141" customFormat="1" ht="19.9" customHeight="1" spans="1:9">
      <c r="A28" s="151"/>
      <c r="B28" s="158" t="s">
        <v>153</v>
      </c>
      <c r="C28" s="198"/>
      <c r="D28" s="158" t="s">
        <v>168</v>
      </c>
      <c r="E28" s="198"/>
      <c r="F28" s="198"/>
      <c r="G28" s="198"/>
      <c r="H28" s="198"/>
      <c r="I28" s="171"/>
    </row>
    <row r="29" s="141" customFormat="1" ht="19.9" customHeight="1" spans="1:9">
      <c r="A29" s="151"/>
      <c r="B29" s="158" t="s">
        <v>153</v>
      </c>
      <c r="C29" s="198"/>
      <c r="D29" s="158" t="s">
        <v>169</v>
      </c>
      <c r="E29" s="198"/>
      <c r="F29" s="198"/>
      <c r="G29" s="198"/>
      <c r="H29" s="198"/>
      <c r="I29" s="171"/>
    </row>
    <row r="30" s="141" customFormat="1" ht="19.9" customHeight="1" spans="1:9">
      <c r="A30" s="151"/>
      <c r="B30" s="158" t="s">
        <v>153</v>
      </c>
      <c r="C30" s="198"/>
      <c r="D30" s="158" t="s">
        <v>170</v>
      </c>
      <c r="E30" s="198">
        <v>28210000</v>
      </c>
      <c r="F30" s="198"/>
      <c r="G30" s="198">
        <v>28210000</v>
      </c>
      <c r="H30" s="198"/>
      <c r="I30" s="171"/>
    </row>
    <row r="31" s="141" customFormat="1" ht="19.9" customHeight="1" spans="1:9">
      <c r="A31" s="151"/>
      <c r="B31" s="158" t="s">
        <v>153</v>
      </c>
      <c r="C31" s="198"/>
      <c r="D31" s="158" t="s">
        <v>171</v>
      </c>
      <c r="E31" s="198"/>
      <c r="F31" s="198"/>
      <c r="G31" s="198"/>
      <c r="H31" s="198"/>
      <c r="I31" s="171"/>
    </row>
    <row r="32" s="141" customFormat="1" ht="19.9" customHeight="1" spans="1:9">
      <c r="A32" s="151"/>
      <c r="B32" s="158" t="s">
        <v>153</v>
      </c>
      <c r="C32" s="198"/>
      <c r="D32" s="158" t="s">
        <v>172</v>
      </c>
      <c r="E32" s="198"/>
      <c r="F32" s="198"/>
      <c r="G32" s="198"/>
      <c r="H32" s="198"/>
      <c r="I32" s="171"/>
    </row>
    <row r="33" s="141" customFormat="1" ht="19.9" customHeight="1" spans="1:9">
      <c r="A33" s="151"/>
      <c r="B33" s="158" t="s">
        <v>153</v>
      </c>
      <c r="C33" s="198"/>
      <c r="D33" s="158" t="s">
        <v>173</v>
      </c>
      <c r="E33" s="198"/>
      <c r="F33" s="198"/>
      <c r="G33" s="198"/>
      <c r="H33" s="198"/>
      <c r="I33" s="171"/>
    </row>
    <row r="34" s="141" customFormat="1" ht="19.9" customHeight="1" spans="1:9">
      <c r="A34" s="151"/>
      <c r="B34" s="158" t="s">
        <v>153</v>
      </c>
      <c r="C34" s="198"/>
      <c r="D34" s="158" t="s">
        <v>174</v>
      </c>
      <c r="E34" s="198"/>
      <c r="F34" s="198"/>
      <c r="G34" s="198"/>
      <c r="H34" s="198"/>
      <c r="I34" s="171"/>
    </row>
    <row r="35" s="141" customFormat="1" ht="8.5" customHeight="1" spans="1:9">
      <c r="A35" s="199"/>
      <c r="B35" s="199"/>
      <c r="C35" s="199"/>
      <c r="D35" s="153"/>
      <c r="E35" s="199"/>
      <c r="F35" s="199"/>
      <c r="G35" s="199"/>
      <c r="H35" s="199"/>
      <c r="I35" s="20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G17" sqref="G17:J1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724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725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v>
      </c>
      <c r="G6" s="52"/>
      <c r="H6" s="52"/>
      <c r="I6" s="52"/>
      <c r="J6" s="52"/>
      <c r="K6" s="46"/>
      <c r="L6" s="46"/>
      <c r="M6" s="46"/>
    </row>
    <row r="7" s="1" customFormat="1" ht="36" customHeight="1" spans="2:13">
      <c r="B7" s="51"/>
      <c r="C7" s="49" t="s">
        <v>384</v>
      </c>
      <c r="D7" s="49"/>
      <c r="E7" s="49"/>
      <c r="F7" s="52">
        <v>3</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726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726</v>
      </c>
      <c r="F11" s="62"/>
      <c r="G11" s="48" t="s">
        <v>425</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527</v>
      </c>
      <c r="F13" s="62"/>
      <c r="G13" s="76" t="s">
        <v>494</v>
      </c>
      <c r="H13" s="62"/>
      <c r="I13" s="62"/>
      <c r="J13" s="62"/>
    </row>
    <row r="14" s="1" customFormat="1" ht="36" customHeight="1" spans="2:13">
      <c r="B14" s="51"/>
      <c r="C14" s="51" t="s">
        <v>403</v>
      </c>
      <c r="D14" s="51" t="s">
        <v>404</v>
      </c>
      <c r="E14" s="48" t="s">
        <v>405</v>
      </c>
      <c r="F14" s="62"/>
      <c r="G14" s="62" t="s">
        <v>727</v>
      </c>
      <c r="H14" s="62"/>
      <c r="I14" s="62"/>
      <c r="J14" s="62"/>
    </row>
    <row r="15" s="1" customFormat="1" ht="50" customHeight="1" spans="2:13">
      <c r="B15" s="51"/>
      <c r="C15" s="63" t="s">
        <v>407</v>
      </c>
      <c r="D15" s="48" t="s">
        <v>408</v>
      </c>
      <c r="E15" s="48" t="s">
        <v>728</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48" t="s">
        <v>728</v>
      </c>
      <c r="F18" s="6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729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730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731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732</v>
      </c>
      <c r="F11" s="62"/>
      <c r="G11" s="48" t="s">
        <v>733</v>
      </c>
      <c r="H11" s="62"/>
      <c r="I11" s="62"/>
      <c r="J11" s="62"/>
      <c r="K11" s="46"/>
      <c r="L11" s="46"/>
      <c r="M11" s="46"/>
    </row>
    <row r="12" s="1" customFormat="1" ht="36" customHeight="1" spans="2:13">
      <c r="B12" s="51"/>
      <c r="C12" s="51"/>
      <c r="D12" s="51" t="s">
        <v>397</v>
      </c>
      <c r="E12" s="48" t="s">
        <v>734</v>
      </c>
      <c r="F12" s="62"/>
      <c r="G12" s="75" t="s">
        <v>399</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721</v>
      </c>
      <c r="H14" s="62"/>
      <c r="I14" s="62"/>
      <c r="J14" s="62"/>
    </row>
    <row r="15" s="1" customFormat="1" ht="50" customHeight="1" spans="2:13">
      <c r="B15" s="51"/>
      <c r="C15" s="63" t="s">
        <v>407</v>
      </c>
      <c r="D15" s="48" t="s">
        <v>408</v>
      </c>
      <c r="E15" s="48" t="s">
        <v>735</v>
      </c>
      <c r="F15" s="62"/>
      <c r="G15" s="48" t="s">
        <v>399</v>
      </c>
      <c r="H15" s="62"/>
      <c r="I15" s="62"/>
      <c r="J15" s="62"/>
    </row>
    <row r="16" s="1" customFormat="1" ht="36" customHeight="1" spans="2:13">
      <c r="B16" s="51"/>
      <c r="C16" s="64"/>
      <c r="D16" s="48" t="s">
        <v>410</v>
      </c>
      <c r="E16" s="48"/>
      <c r="F16" s="62"/>
      <c r="G16" s="68"/>
      <c r="H16" s="69"/>
      <c r="I16" s="69"/>
      <c r="J16" s="70"/>
    </row>
    <row r="17" s="1" customFormat="1" ht="36" customHeight="1" spans="2:10">
      <c r="B17" s="51"/>
      <c r="C17" s="64"/>
      <c r="D17" s="48" t="s">
        <v>411</v>
      </c>
      <c r="E17" s="48"/>
      <c r="F17" s="62"/>
      <c r="G17" s="68"/>
      <c r="H17" s="69"/>
      <c r="I17" s="69"/>
      <c r="J17" s="70"/>
    </row>
    <row r="18" s="1" customFormat="1" ht="36" customHeight="1" spans="2:10">
      <c r="B18" s="51"/>
      <c r="C18" s="64"/>
      <c r="D18" s="48" t="s">
        <v>412</v>
      </c>
      <c r="E18" s="48" t="s">
        <v>736</v>
      </c>
      <c r="F18" s="62"/>
      <c r="G18" s="71" t="s">
        <v>441</v>
      </c>
      <c r="H18" s="72"/>
      <c r="I18" s="72"/>
      <c r="J18" s="73"/>
    </row>
    <row r="19" s="1" customFormat="1" ht="36" customHeight="1" spans="2:10">
      <c r="B19" s="51"/>
      <c r="C19" s="51" t="s">
        <v>415</v>
      </c>
      <c r="D19" s="48" t="s">
        <v>416</v>
      </c>
      <c r="E19" s="48" t="s">
        <v>737</v>
      </c>
      <c r="F19" s="62"/>
      <c r="G19" s="48" t="s">
        <v>738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739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740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4500</v>
      </c>
      <c r="G6" s="52"/>
      <c r="H6" s="52"/>
      <c r="I6" s="52"/>
      <c r="J6" s="52"/>
      <c r="K6" s="46"/>
      <c r="L6" s="46"/>
      <c r="M6" s="46"/>
    </row>
    <row r="7" s="1" customFormat="1" ht="36" customHeight="1" spans="2:13">
      <c r="B7" s="51"/>
      <c r="C7" s="49" t="s">
        <v>384</v>
      </c>
      <c r="D7" s="49"/>
      <c r="E7" s="49"/>
      <c r="F7" s="52">
        <v>4500</v>
      </c>
      <c r="G7" s="52"/>
      <c r="H7" s="52"/>
      <c r="I7" s="52"/>
      <c r="J7" s="52"/>
      <c r="K7" s="46"/>
      <c r="L7" s="46"/>
      <c r="M7" s="46"/>
    </row>
    <row r="8" s="1" customFormat="1" ht="36" customHeight="1" spans="2:13">
      <c r="B8" s="51"/>
      <c r="C8" s="49" t="s">
        <v>385</v>
      </c>
      <c r="D8" s="49"/>
      <c r="E8" s="49"/>
      <c r="F8" s="79"/>
      <c r="G8" s="79"/>
      <c r="H8" s="79"/>
      <c r="I8" s="79"/>
      <c r="J8" s="79"/>
      <c r="K8" s="46"/>
      <c r="L8" s="46"/>
      <c r="M8" s="46"/>
    </row>
    <row r="9" s="1" customFormat="1" ht="36" customHeight="1" spans="2:13">
      <c r="B9" s="48" t="s">
        <v>386</v>
      </c>
      <c r="C9" s="53" t="s">
        <v>741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742</v>
      </c>
      <c r="F11" s="62"/>
      <c r="G11" s="48" t="s">
        <v>743</v>
      </c>
      <c r="H11" s="62"/>
      <c r="I11" s="62"/>
      <c r="J11" s="62"/>
      <c r="K11" s="46"/>
      <c r="L11" s="46"/>
      <c r="M11" s="46"/>
    </row>
    <row r="12" s="1" customFormat="1" ht="36" customHeight="1" spans="2:13">
      <c r="B12" s="51"/>
      <c r="C12" s="51"/>
      <c r="D12" s="51" t="s">
        <v>397</v>
      </c>
      <c r="E12" s="48" t="s">
        <v>742</v>
      </c>
      <c r="F12" s="62"/>
      <c r="G12" s="75" t="s">
        <v>744</v>
      </c>
      <c r="H12" s="62"/>
      <c r="I12" s="62"/>
      <c r="J12" s="62"/>
      <c r="K12" s="61"/>
      <c r="L12" s="61"/>
      <c r="M12" s="61"/>
    </row>
    <row r="13" s="1" customFormat="1" ht="36" customHeight="1" spans="2:13">
      <c r="B13" s="51"/>
      <c r="C13" s="51"/>
      <c r="D13" s="51" t="s">
        <v>400</v>
      </c>
      <c r="E13" s="48" t="s">
        <v>742</v>
      </c>
      <c r="F13" s="62"/>
      <c r="G13" s="76" t="s">
        <v>745</v>
      </c>
      <c r="H13" s="62"/>
      <c r="I13" s="62"/>
      <c r="J13" s="62"/>
    </row>
    <row r="14" s="1" customFormat="1" ht="36" customHeight="1" spans="2:13">
      <c r="B14" s="51"/>
      <c r="C14" s="51" t="s">
        <v>403</v>
      </c>
      <c r="D14" s="51" t="s">
        <v>404</v>
      </c>
      <c r="E14" s="48" t="s">
        <v>742</v>
      </c>
      <c r="F14" s="62"/>
      <c r="G14" s="80" t="s">
        <v>746</v>
      </c>
      <c r="H14" s="81"/>
      <c r="I14" s="81"/>
      <c r="J14" s="81"/>
    </row>
    <row r="15" s="1" customFormat="1" ht="50" customHeight="1" spans="2:13">
      <c r="B15" s="51"/>
      <c r="C15" s="63" t="s">
        <v>407</v>
      </c>
      <c r="D15" s="48" t="s">
        <v>408</v>
      </c>
      <c r="E15" s="48" t="s">
        <v>747</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748</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7" sqref="L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749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750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4050</v>
      </c>
      <c r="G6" s="52"/>
      <c r="H6" s="52"/>
      <c r="I6" s="52"/>
      <c r="J6" s="52"/>
      <c r="K6" s="46"/>
      <c r="L6" s="46"/>
      <c r="M6" s="46"/>
    </row>
    <row r="7" s="1" customFormat="1" ht="36" customHeight="1" spans="2:13">
      <c r="B7" s="51"/>
      <c r="C7" s="49" t="s">
        <v>384</v>
      </c>
      <c r="D7" s="49"/>
      <c r="E7" s="49"/>
      <c r="F7" s="52">
        <v>4050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751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752</v>
      </c>
      <c r="F11" s="62"/>
      <c r="G11" s="48" t="s">
        <v>753</v>
      </c>
      <c r="H11" s="62"/>
      <c r="I11" s="62"/>
      <c r="J11" s="62"/>
      <c r="K11" s="46"/>
      <c r="L11" s="46"/>
      <c r="M11" s="46"/>
    </row>
    <row r="12" s="1" customFormat="1" ht="36" customHeight="1" spans="2:13">
      <c r="B12" s="51"/>
      <c r="C12" s="51"/>
      <c r="D12" s="51" t="s">
        <v>397</v>
      </c>
      <c r="E12" s="48" t="s">
        <v>754</v>
      </c>
      <c r="F12" s="62"/>
      <c r="G12" s="75" t="s">
        <v>425</v>
      </c>
      <c r="H12" s="62"/>
      <c r="I12" s="62"/>
      <c r="J12" s="62"/>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755</v>
      </c>
      <c r="H14" s="57"/>
      <c r="I14" s="57"/>
      <c r="J14" s="57"/>
    </row>
    <row r="15" s="1" customFormat="1" ht="50" customHeight="1" spans="2:13">
      <c r="B15" s="51"/>
      <c r="C15" s="63" t="s">
        <v>407</v>
      </c>
      <c r="D15" s="48" t="s">
        <v>408</v>
      </c>
      <c r="E15" s="48" t="s">
        <v>756</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757</v>
      </c>
      <c r="F18" s="72"/>
      <c r="G18" s="71" t="s">
        <v>441</v>
      </c>
      <c r="H18" s="72"/>
      <c r="I18" s="72"/>
      <c r="J18" s="73"/>
    </row>
    <row r="19" s="1" customFormat="1" ht="36" customHeight="1" spans="2:10">
      <c r="B19" s="51"/>
      <c r="C19" s="51" t="s">
        <v>415</v>
      </c>
      <c r="D19" s="48" t="s">
        <v>416</v>
      </c>
      <c r="E19" s="48" t="s">
        <v>417</v>
      </c>
      <c r="F19" s="77"/>
      <c r="G19" s="78" t="s">
        <v>418</v>
      </c>
      <c r="H19" s="78"/>
      <c r="I19" s="78"/>
      <c r="J19" s="78"/>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758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759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30</v>
      </c>
      <c r="G6" s="52"/>
      <c r="H6" s="52"/>
      <c r="I6" s="52"/>
      <c r="J6" s="52"/>
      <c r="K6" s="46"/>
      <c r="L6" s="46"/>
      <c r="M6" s="46"/>
    </row>
    <row r="7" s="1" customFormat="1" ht="36" customHeight="1" spans="2:13">
      <c r="B7" s="51"/>
      <c r="C7" s="49" t="s">
        <v>384</v>
      </c>
      <c r="D7" s="49"/>
      <c r="E7" s="49"/>
      <c r="F7" s="52">
        <v>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760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761</v>
      </c>
      <c r="F11" s="62"/>
      <c r="G11" s="48" t="s">
        <v>569</v>
      </c>
      <c r="H11" s="62"/>
      <c r="I11" s="62"/>
      <c r="J11" s="62"/>
      <c r="K11" s="46"/>
      <c r="L11" s="46"/>
      <c r="M11" s="46"/>
    </row>
    <row r="12" s="1" customFormat="1" ht="36" customHeight="1" spans="2:13">
      <c r="B12" s="51"/>
      <c r="C12" s="51"/>
      <c r="D12" s="51" t="s">
        <v>397</v>
      </c>
      <c r="E12" s="48" t="s">
        <v>762</v>
      </c>
      <c r="F12" s="62"/>
      <c r="G12" s="75" t="s">
        <v>425</v>
      </c>
      <c r="H12" s="62"/>
      <c r="I12" s="62"/>
      <c r="J12" s="62"/>
      <c r="K12" s="61"/>
      <c r="L12" s="61"/>
      <c r="M12" s="61"/>
    </row>
    <row r="13" s="1" customFormat="1" ht="36" customHeight="1" spans="2:13">
      <c r="B13" s="51"/>
      <c r="C13" s="51"/>
      <c r="D13" s="51" t="s">
        <v>400</v>
      </c>
      <c r="E13" s="76" t="s">
        <v>527</v>
      </c>
      <c r="F13" s="62"/>
      <c r="G13" s="76" t="s">
        <v>437</v>
      </c>
      <c r="H13" s="62"/>
      <c r="I13" s="62"/>
      <c r="J13" s="62"/>
    </row>
    <row r="14" s="1" customFormat="1" ht="36" customHeight="1" spans="2:13">
      <c r="B14" s="51"/>
      <c r="C14" s="51" t="s">
        <v>403</v>
      </c>
      <c r="D14" s="51" t="s">
        <v>404</v>
      </c>
      <c r="E14" s="48" t="s">
        <v>405</v>
      </c>
      <c r="F14" s="62"/>
      <c r="G14" s="62" t="s">
        <v>571</v>
      </c>
      <c r="H14" s="62"/>
      <c r="I14" s="62"/>
      <c r="J14" s="62"/>
    </row>
    <row r="15" s="1" customFormat="1" ht="50" customHeight="1" spans="2:13">
      <c r="B15" s="51"/>
      <c r="C15" s="63" t="s">
        <v>407</v>
      </c>
      <c r="D15" s="48" t="s">
        <v>408</v>
      </c>
      <c r="E15" s="48" t="s">
        <v>763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764</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5" sqref="L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765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766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0.9</v>
      </c>
      <c r="G6" s="52"/>
      <c r="H6" s="52"/>
      <c r="I6" s="52"/>
      <c r="J6" s="52"/>
      <c r="K6" s="46"/>
      <c r="L6" s="46"/>
      <c r="M6" s="46"/>
    </row>
    <row r="7" s="1" customFormat="1" ht="36" customHeight="1" spans="2:13">
      <c r="B7" s="51"/>
      <c r="C7" s="49" t="s">
        <v>384</v>
      </c>
      <c r="D7" s="49"/>
      <c r="E7" s="49"/>
      <c r="F7" s="52">
        <v>0.9</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767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768</v>
      </c>
      <c r="F11" s="62"/>
      <c r="G11" s="48" t="s">
        <v>473</v>
      </c>
      <c r="H11" s="62"/>
      <c r="I11" s="62"/>
      <c r="J11" s="62"/>
      <c r="K11" s="46"/>
      <c r="L11" s="46"/>
      <c r="M11" s="46"/>
    </row>
    <row r="12" s="1" customFormat="1" ht="36" customHeight="1" spans="2:13">
      <c r="B12" s="51"/>
      <c r="C12" s="51"/>
      <c r="D12" s="51" t="s">
        <v>397</v>
      </c>
      <c r="E12" s="48" t="s">
        <v>768</v>
      </c>
      <c r="F12" s="62"/>
      <c r="G12" s="75" t="s">
        <v>425</v>
      </c>
      <c r="H12" s="62"/>
      <c r="I12" s="62"/>
      <c r="J12" s="62"/>
      <c r="K12" s="61"/>
      <c r="L12" s="61"/>
      <c r="M12" s="61"/>
    </row>
    <row r="13" s="1" customFormat="1" ht="36" customHeight="1" spans="2:13">
      <c r="B13" s="51"/>
      <c r="C13" s="51"/>
      <c r="D13" s="51" t="s">
        <v>400</v>
      </c>
      <c r="E13" s="76" t="s">
        <v>527</v>
      </c>
      <c r="F13" s="62"/>
      <c r="G13" s="76" t="s">
        <v>769</v>
      </c>
      <c r="H13" s="62"/>
      <c r="I13" s="62"/>
      <c r="J13" s="62"/>
    </row>
    <row r="14" s="1" customFormat="1" ht="36" customHeight="1" spans="2:13">
      <c r="B14" s="51"/>
      <c r="C14" s="51" t="s">
        <v>403</v>
      </c>
      <c r="D14" s="51" t="s">
        <v>404</v>
      </c>
      <c r="E14" s="48" t="s">
        <v>405</v>
      </c>
      <c r="F14" s="62"/>
      <c r="G14" s="62" t="s">
        <v>529</v>
      </c>
      <c r="H14" s="62"/>
      <c r="I14" s="62"/>
      <c r="J14" s="62"/>
    </row>
    <row r="15" s="1" customFormat="1" ht="50" customHeight="1" spans="2:13">
      <c r="B15" s="51"/>
      <c r="C15" s="63" t="s">
        <v>407</v>
      </c>
      <c r="D15" s="48" t="s">
        <v>408</v>
      </c>
      <c r="E15" s="48" t="s">
        <v>770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728</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L6" sqref="L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771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772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132.8</v>
      </c>
      <c r="G6" s="52"/>
      <c r="H6" s="52"/>
      <c r="I6" s="52"/>
      <c r="J6" s="52"/>
      <c r="K6" s="46"/>
      <c r="L6" s="46"/>
      <c r="M6" s="46"/>
    </row>
    <row r="7" s="1" customFormat="1" ht="36" customHeight="1" spans="2:13">
      <c r="B7" s="51"/>
      <c r="C7" s="49" t="s">
        <v>384</v>
      </c>
      <c r="D7" s="49"/>
      <c r="E7" s="49"/>
      <c r="F7" s="52">
        <v>132.8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773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774</v>
      </c>
      <c r="F11" s="62"/>
      <c r="G11" s="48" t="s">
        <v>775</v>
      </c>
      <c r="H11" s="62"/>
      <c r="I11" s="62"/>
      <c r="J11" s="62"/>
      <c r="K11" s="46"/>
      <c r="L11" s="46"/>
      <c r="M11" s="46"/>
    </row>
    <row r="12" s="1" customFormat="1" ht="36" customHeight="1" spans="2:13">
      <c r="B12" s="51"/>
      <c r="C12" s="51"/>
      <c r="D12" s="51" t="s">
        <v>394</v>
      </c>
      <c r="E12" s="48" t="s">
        <v>776</v>
      </c>
      <c r="F12" s="62"/>
      <c r="G12" s="48" t="s">
        <v>777</v>
      </c>
      <c r="H12" s="62"/>
      <c r="I12" s="62"/>
      <c r="J12" s="62"/>
      <c r="K12" s="61"/>
      <c r="L12" s="61"/>
      <c r="M12" s="61"/>
    </row>
    <row r="13" s="1" customFormat="1" ht="36" customHeight="1" spans="2:13">
      <c r="B13" s="51"/>
      <c r="C13" s="51"/>
      <c r="D13" s="51" t="s">
        <v>397</v>
      </c>
      <c r="E13" s="48" t="s">
        <v>509</v>
      </c>
      <c r="F13" s="62"/>
      <c r="G13" s="75" t="s">
        <v>425</v>
      </c>
      <c r="H13" s="62"/>
      <c r="I13" s="62"/>
      <c r="J13" s="62"/>
      <c r="K13" s="61"/>
      <c r="L13" s="61"/>
      <c r="M13" s="61"/>
    </row>
    <row r="14" s="1" customFormat="1" ht="36" customHeight="1" spans="2:13">
      <c r="B14" s="51"/>
      <c r="C14" s="51"/>
      <c r="D14" s="51" t="s">
        <v>400</v>
      </c>
      <c r="E14" s="76" t="s">
        <v>401</v>
      </c>
      <c r="F14" s="62"/>
      <c r="G14" s="76" t="s">
        <v>402</v>
      </c>
      <c r="H14" s="62"/>
      <c r="I14" s="62"/>
      <c r="J14" s="62"/>
    </row>
    <row r="15" s="1" customFormat="1" ht="36" customHeight="1" spans="2:13">
      <c r="B15" s="51"/>
      <c r="C15" s="51" t="s">
        <v>403</v>
      </c>
      <c r="D15" s="51" t="s">
        <v>404</v>
      </c>
      <c r="E15" s="48" t="s">
        <v>405</v>
      </c>
      <c r="F15" s="62"/>
      <c r="G15" s="62" t="s">
        <v>778</v>
      </c>
      <c r="H15" s="62"/>
      <c r="I15" s="62"/>
      <c r="J15" s="62"/>
    </row>
    <row r="16" s="1" customFormat="1" ht="50" customHeight="1" spans="2:13">
      <c r="B16" s="51"/>
      <c r="C16" s="63" t="s">
        <v>407</v>
      </c>
      <c r="D16" s="48" t="s">
        <v>408</v>
      </c>
      <c r="E16" s="48" t="s">
        <v>511</v>
      </c>
      <c r="F16" s="62"/>
      <c r="G16" s="48" t="s">
        <v>399</v>
      </c>
      <c r="H16" s="62"/>
      <c r="I16" s="62"/>
      <c r="J16" s="62"/>
    </row>
    <row r="17" s="1" customFormat="1" ht="36" customHeight="1" spans="2:10">
      <c r="B17" s="51"/>
      <c r="C17" s="64"/>
      <c r="D17" s="48" t="s">
        <v>410</v>
      </c>
      <c r="E17" s="68"/>
      <c r="F17" s="69"/>
      <c r="G17" s="68"/>
      <c r="H17" s="69"/>
      <c r="I17" s="69"/>
      <c r="J17" s="70"/>
    </row>
    <row r="18" s="1" customFormat="1" ht="36" customHeight="1" spans="2:10">
      <c r="B18" s="51"/>
      <c r="C18" s="64"/>
      <c r="D18" s="48" t="s">
        <v>411</v>
      </c>
      <c r="E18" s="68"/>
      <c r="F18" s="69"/>
      <c r="G18" s="68"/>
      <c r="H18" s="69"/>
      <c r="I18" s="69"/>
      <c r="J18" s="70"/>
    </row>
    <row r="19" s="1" customFormat="1" ht="64" customHeight="1" spans="2:10">
      <c r="B19" s="51"/>
      <c r="C19" s="64"/>
      <c r="D19" s="48" t="s">
        <v>412</v>
      </c>
      <c r="E19" s="71" t="s">
        <v>703</v>
      </c>
      <c r="F19" s="72"/>
      <c r="G19" s="71" t="s">
        <v>441</v>
      </c>
      <c r="H19" s="72"/>
      <c r="I19" s="72"/>
      <c r="J19" s="73"/>
    </row>
    <row r="20" s="1" customFormat="1" ht="36" customHeight="1" spans="2:10">
      <c r="B20" s="51"/>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11" sqref="L1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779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780</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2</v>
      </c>
      <c r="G6" s="50"/>
      <c r="H6" s="50"/>
      <c r="I6" s="50"/>
      <c r="J6" s="50"/>
      <c r="K6" s="46"/>
      <c r="L6" s="46"/>
      <c r="M6" s="46"/>
    </row>
    <row r="7" s="1" customFormat="1" ht="36" customHeight="1" spans="2:13">
      <c r="B7" s="51"/>
      <c r="C7" s="49" t="s">
        <v>384</v>
      </c>
      <c r="D7" s="49"/>
      <c r="E7" s="49"/>
      <c r="F7" s="50">
        <v>2</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72" customHeight="1" spans="2:13">
      <c r="B9" s="48" t="s">
        <v>386</v>
      </c>
      <c r="C9" s="53" t="s">
        <v>781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782</v>
      </c>
      <c r="F11" s="57"/>
      <c r="G11" s="58" t="s">
        <v>425</v>
      </c>
      <c r="H11" s="59"/>
      <c r="I11" s="59"/>
      <c r="J11" s="60"/>
      <c r="K11" s="46"/>
      <c r="L11" s="46"/>
      <c r="M11" s="46"/>
    </row>
    <row r="12" s="1" customFormat="1" ht="36" customHeight="1" spans="2:13">
      <c r="B12" s="51"/>
      <c r="C12" s="51"/>
      <c r="D12" s="51" t="s">
        <v>397</v>
      </c>
      <c r="E12" s="56" t="s">
        <v>783</v>
      </c>
      <c r="F12" s="57"/>
      <c r="G12" s="56" t="s">
        <v>425</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784</v>
      </c>
      <c r="H14" s="57"/>
      <c r="I14" s="57"/>
      <c r="J14" s="57"/>
    </row>
    <row r="15" s="1" customFormat="1" ht="50" customHeight="1" spans="2:13">
      <c r="B15" s="51"/>
      <c r="C15" s="63" t="s">
        <v>407</v>
      </c>
      <c r="D15" s="48" t="s">
        <v>408</v>
      </c>
      <c r="E15" s="56" t="s">
        <v>785</v>
      </c>
      <c r="F15" s="57"/>
      <c r="G15" s="58" t="s">
        <v>539</v>
      </c>
      <c r="H15" s="59"/>
      <c r="I15" s="59"/>
      <c r="J15" s="60"/>
    </row>
    <row r="16" s="1" customFormat="1" ht="36" customHeight="1" spans="2:13">
      <c r="B16" s="51"/>
      <c r="C16" s="64"/>
      <c r="D16" s="48" t="s">
        <v>410</v>
      </c>
      <c r="E16" s="56"/>
      <c r="F16" s="57"/>
      <c r="G16" s="65"/>
      <c r="H16" s="66"/>
      <c r="I16" s="66"/>
      <c r="J16" s="67"/>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786</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4"/>
  <sheetViews>
    <sheetView workbookViewId="0">
      <selection activeCell="N12" sqref="N12"/>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3.625" style="1" customWidth="1"/>
    <col min="8" max="8" width="9.625" style="1" customWidth="1"/>
    <col min="9" max="9" width="20.375" style="1" customWidth="1"/>
    <col min="10" max="10" width="9.75" style="1" customWidth="1"/>
    <col min="11" max="16383" width="10" style="1"/>
  </cols>
  <sheetData>
    <row r="1" ht="25" customHeight="1" spans="2:9">
      <c r="B1" s="2"/>
      <c r="I1" s="1" t="s">
        <v>787</v>
      </c>
    </row>
    <row r="2" ht="27" customHeight="1" spans="2:9">
      <c r="B2" s="3" t="s">
        <v>788</v>
      </c>
      <c r="C2" s="3"/>
      <c r="D2" s="3"/>
      <c r="E2" s="3"/>
      <c r="F2" s="3"/>
      <c r="G2" s="3"/>
      <c r="H2" s="3"/>
      <c r="I2" s="3"/>
    </row>
    <row r="3" ht="26.5" customHeight="1" spans="2:9">
      <c r="B3" s="4" t="s">
        <v>789</v>
      </c>
      <c r="C3" s="5"/>
      <c r="D3" s="5"/>
      <c r="E3" s="5"/>
      <c r="F3" s="5"/>
      <c r="G3" s="5"/>
      <c r="H3" s="5"/>
      <c r="I3" s="5"/>
    </row>
    <row r="4" ht="26.5" customHeight="1" spans="2:9">
      <c r="B4" s="6" t="s">
        <v>790</v>
      </c>
      <c r="C4" s="6"/>
      <c r="D4" s="6"/>
      <c r="E4" s="6" t="s">
        <v>0</v>
      </c>
      <c r="F4" s="6"/>
      <c r="G4" s="6"/>
      <c r="H4" s="6"/>
      <c r="I4" s="6"/>
    </row>
    <row r="5" ht="26.5" customHeight="1" spans="2:9">
      <c r="B5" s="6" t="s">
        <v>791</v>
      </c>
      <c r="C5" s="6" t="s">
        <v>792</v>
      </c>
      <c r="D5" s="6"/>
      <c r="E5" s="6" t="s">
        <v>793</v>
      </c>
      <c r="F5" s="6"/>
      <c r="G5" s="6"/>
      <c r="H5" s="6"/>
      <c r="I5" s="6"/>
    </row>
    <row r="6" ht="26.5" customHeight="1" spans="2:9">
      <c r="B6" s="6"/>
      <c r="C6" s="7" t="s">
        <v>794</v>
      </c>
      <c r="D6" s="8"/>
      <c r="E6" s="9" t="s">
        <v>795</v>
      </c>
      <c r="F6" s="10"/>
      <c r="G6" s="10"/>
      <c r="H6" s="10"/>
      <c r="I6" s="11"/>
    </row>
    <row r="7" ht="26.5" customHeight="1" spans="2:9">
      <c r="B7" s="6"/>
      <c r="C7" s="12"/>
      <c r="D7" s="13"/>
      <c r="E7" s="13"/>
      <c r="F7" s="13"/>
      <c r="G7" s="13"/>
      <c r="H7" s="13"/>
      <c r="I7" s="13"/>
    </row>
    <row r="8" ht="26.5" customHeight="1" spans="2:9">
      <c r="B8" s="6"/>
      <c r="C8" s="12"/>
      <c r="D8" s="13"/>
      <c r="E8" s="13"/>
      <c r="F8" s="13"/>
      <c r="G8" s="13"/>
      <c r="H8" s="13"/>
      <c r="I8" s="13"/>
    </row>
    <row r="9" ht="26.5" customHeight="1" spans="2:9">
      <c r="B9" s="6"/>
      <c r="C9" s="12"/>
      <c r="D9" s="13"/>
      <c r="E9" s="13"/>
      <c r="F9" s="13"/>
      <c r="G9" s="13"/>
      <c r="H9" s="13"/>
      <c r="I9" s="13"/>
    </row>
    <row r="10" ht="26.5" customHeight="1" spans="2:9">
      <c r="B10" s="6"/>
      <c r="C10" s="14" t="s">
        <v>796</v>
      </c>
      <c r="D10" s="15"/>
      <c r="E10" s="15"/>
      <c r="F10" s="15"/>
      <c r="G10" s="15" t="s">
        <v>797</v>
      </c>
      <c r="H10" s="15" t="s">
        <v>384</v>
      </c>
      <c r="I10" s="15" t="s">
        <v>385</v>
      </c>
    </row>
    <row r="11" ht="26.5" customHeight="1" spans="2:9">
      <c r="B11" s="6"/>
      <c r="C11" s="14"/>
      <c r="D11" s="15"/>
      <c r="E11" s="15"/>
      <c r="F11" s="15"/>
      <c r="G11" s="16" t="s">
        <v>798</v>
      </c>
      <c r="H11" s="16" t="s">
        <v>798</v>
      </c>
      <c r="I11" s="17"/>
    </row>
    <row r="12" ht="129" customHeight="1" spans="2:9">
      <c r="B12" s="18" t="s">
        <v>799</v>
      </c>
      <c r="C12" s="19" t="s">
        <v>800</v>
      </c>
      <c r="D12" s="20"/>
      <c r="E12" s="20"/>
      <c r="F12" s="20"/>
      <c r="G12" s="20"/>
      <c r="H12" s="20"/>
      <c r="I12" s="20"/>
    </row>
    <row r="13" ht="26.5" customHeight="1" spans="2:9">
      <c r="B13" s="15" t="s">
        <v>801</v>
      </c>
      <c r="C13" s="15" t="s">
        <v>389</v>
      </c>
      <c r="D13" s="15" t="s">
        <v>390</v>
      </c>
      <c r="E13" s="15"/>
      <c r="F13" s="15" t="s">
        <v>391</v>
      </c>
      <c r="G13" s="15"/>
      <c r="H13" s="15" t="s">
        <v>802</v>
      </c>
      <c r="I13" s="15"/>
    </row>
    <row r="14" ht="35" customHeight="1" spans="2:9">
      <c r="B14" s="15"/>
      <c r="C14" s="15" t="s">
        <v>393</v>
      </c>
      <c r="D14" s="21" t="s">
        <v>394</v>
      </c>
      <c r="E14" s="22"/>
      <c r="F14" s="23" t="s">
        <v>803</v>
      </c>
      <c r="G14" s="24"/>
      <c r="H14" s="16" t="s">
        <v>804</v>
      </c>
      <c r="I14" s="25"/>
    </row>
    <row r="15" ht="35" customHeight="1" spans="2:9">
      <c r="B15" s="15"/>
      <c r="C15" s="15"/>
      <c r="D15" s="26"/>
      <c r="E15" s="27"/>
      <c r="F15" s="23" t="s">
        <v>805</v>
      </c>
      <c r="G15" s="24"/>
      <c r="H15" s="16" t="s">
        <v>806</v>
      </c>
      <c r="I15" s="25"/>
    </row>
    <row r="16" ht="35" customHeight="1" spans="2:9">
      <c r="B16" s="15"/>
      <c r="C16" s="15"/>
      <c r="D16" s="21" t="s">
        <v>397</v>
      </c>
      <c r="E16" s="22"/>
      <c r="F16" s="16" t="s">
        <v>807</v>
      </c>
      <c r="G16" s="25"/>
      <c r="H16" s="16" t="s">
        <v>808</v>
      </c>
      <c r="I16" s="25"/>
    </row>
    <row r="17" ht="35" customHeight="1" spans="2:16">
      <c r="B17" s="15"/>
      <c r="C17" s="15"/>
      <c r="D17" s="21" t="s">
        <v>400</v>
      </c>
      <c r="E17" s="22"/>
      <c r="F17" s="23" t="s">
        <v>809</v>
      </c>
      <c r="G17" s="23"/>
      <c r="H17" s="23" t="s">
        <v>810</v>
      </c>
      <c r="I17" s="23"/>
    </row>
    <row r="18" ht="35" customHeight="1" spans="2:16">
      <c r="B18" s="15"/>
      <c r="C18" s="15"/>
      <c r="D18" s="26"/>
      <c r="E18" s="27"/>
      <c r="F18" s="23" t="s">
        <v>811</v>
      </c>
      <c r="G18" s="23"/>
      <c r="H18" s="23" t="s">
        <v>812</v>
      </c>
      <c r="I18" s="23"/>
    </row>
    <row r="19" ht="35" customHeight="1" spans="2:16">
      <c r="B19" s="15"/>
      <c r="C19" s="15"/>
      <c r="D19" s="15" t="s">
        <v>813</v>
      </c>
      <c r="E19" s="15"/>
      <c r="F19" s="15"/>
      <c r="G19" s="15"/>
      <c r="H19" s="15"/>
      <c r="I19" s="15"/>
    </row>
    <row r="20" ht="35" customHeight="1" spans="2:16">
      <c r="B20" s="15"/>
      <c r="C20" s="15"/>
      <c r="D20" s="15"/>
      <c r="E20" s="15"/>
      <c r="F20" s="13"/>
      <c r="G20" s="13"/>
      <c r="H20" s="13"/>
      <c r="I20" s="13"/>
    </row>
    <row r="21" ht="35" customHeight="1" spans="2:16">
      <c r="B21" s="15"/>
      <c r="C21" s="15" t="s">
        <v>407</v>
      </c>
      <c r="D21" s="15" t="s">
        <v>410</v>
      </c>
      <c r="E21" s="15"/>
      <c r="F21" s="13"/>
      <c r="G21" s="13"/>
      <c r="H21" s="13"/>
      <c r="I21" s="13"/>
    </row>
    <row r="22" ht="51" customHeight="1" spans="2:16">
      <c r="B22" s="15"/>
      <c r="C22" s="15"/>
      <c r="D22" s="28" t="s">
        <v>408</v>
      </c>
      <c r="E22" s="22"/>
      <c r="F22" s="29" t="s">
        <v>814</v>
      </c>
      <c r="G22" s="29"/>
      <c r="H22" s="30" t="s">
        <v>815</v>
      </c>
      <c r="I22" s="30"/>
    </row>
    <row r="23" ht="35" customHeight="1" spans="2:16">
      <c r="B23" s="15"/>
      <c r="C23" s="15"/>
      <c r="D23" s="15" t="s">
        <v>411</v>
      </c>
      <c r="E23" s="15"/>
      <c r="F23" s="13"/>
      <c r="G23" s="13"/>
      <c r="H23" s="13"/>
      <c r="I23" s="13"/>
    </row>
    <row r="24" ht="35" customHeight="1" spans="2:16">
      <c r="B24" s="15"/>
      <c r="C24" s="15"/>
      <c r="D24" s="15" t="s">
        <v>412</v>
      </c>
      <c r="E24" s="15"/>
      <c r="F24" s="13"/>
      <c r="G24" s="13"/>
      <c r="H24" s="13"/>
      <c r="I24" s="13"/>
    </row>
    <row r="25" ht="35" customHeight="1" spans="2:16">
      <c r="B25" s="15"/>
      <c r="C25" s="15" t="s">
        <v>415</v>
      </c>
      <c r="D25" s="15" t="s">
        <v>416</v>
      </c>
      <c r="E25" s="15"/>
      <c r="F25" s="31" t="s">
        <v>816</v>
      </c>
      <c r="G25" s="31"/>
      <c r="H25" s="32" t="s">
        <v>418</v>
      </c>
      <c r="I25" s="33"/>
    </row>
    <row r="26" ht="45" customHeight="1" spans="2:16">
      <c r="B26" s="34"/>
      <c r="C26" s="34"/>
      <c r="D26" s="34"/>
      <c r="E26" s="34"/>
      <c r="F26" s="34"/>
      <c r="G26" s="34"/>
      <c r="H26" s="34"/>
      <c r="I26" s="34"/>
    </row>
    <row r="27" ht="16.35" customHeight="1" spans="2:16">
      <c r="B27" s="35"/>
      <c r="C27" s="35"/>
    </row>
    <row r="28" ht="16.35" customHeight="1" spans="2:16">
      <c r="B28" s="35"/>
    </row>
    <row r="29" ht="16.35" customHeight="1" spans="2:16">
      <c r="B29" s="35"/>
      <c r="P29" s="36"/>
    </row>
    <row r="30" ht="16.35" customHeight="1" spans="2:16">
      <c r="B30" s="35"/>
    </row>
    <row r="31" ht="16.35" customHeight="1" spans="2:16">
      <c r="B31" s="35"/>
      <c r="C31" s="35"/>
      <c r="D31" s="35"/>
      <c r="E31" s="35"/>
      <c r="F31" s="35"/>
      <c r="G31" s="35"/>
      <c r="H31" s="35"/>
      <c r="I31" s="35"/>
    </row>
    <row r="32" ht="16.35" customHeight="1" spans="2:16">
      <c r="B32" s="35"/>
      <c r="C32" s="35"/>
      <c r="D32" s="35"/>
      <c r="E32" s="35"/>
      <c r="F32" s="35"/>
      <c r="G32" s="35"/>
      <c r="H32" s="35"/>
      <c r="I32" s="35"/>
    </row>
    <row r="33" ht="16.35" customHeight="1" spans="2:9">
      <c r="B33" s="35"/>
      <c r="C33" s="35"/>
      <c r="D33" s="35"/>
      <c r="E33" s="35"/>
      <c r="F33" s="35"/>
      <c r="G33" s="35"/>
      <c r="H33" s="35"/>
      <c r="I33" s="35"/>
    </row>
    <row r="34" ht="16.35" customHeight="1" spans="2:9">
      <c r="B34" s="35"/>
      <c r="C34" s="35"/>
      <c r="D34" s="35"/>
      <c r="E34" s="35"/>
      <c r="F34" s="35"/>
      <c r="G34" s="35"/>
      <c r="H34" s="35"/>
      <c r="I34" s="35"/>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D16:E16"/>
    <mergeCell ref="F16:G16"/>
    <mergeCell ref="H16:I16"/>
    <mergeCell ref="F17:G17"/>
    <mergeCell ref="H17:I17"/>
    <mergeCell ref="F18:G18"/>
    <mergeCell ref="H18:I18"/>
    <mergeCell ref="F19:G19"/>
    <mergeCell ref="H19:I19"/>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B26:I26"/>
    <mergeCell ref="B5:B11"/>
    <mergeCell ref="B13:B25"/>
    <mergeCell ref="C14:C20"/>
    <mergeCell ref="C21:C24"/>
    <mergeCell ref="C10:F11"/>
    <mergeCell ref="D19:E20"/>
    <mergeCell ref="D14:E15"/>
    <mergeCell ref="D17:E18"/>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47"/>
  <sheetViews>
    <sheetView topLeftCell="I1" workbookViewId="0">
      <pane ySplit="6" topLeftCell="A23" activePane="bottomLeft" state="frozen"/>
      <selection/>
      <selection pane="bottomLeft" activeCell="B3" sqref="B3:E3"/>
    </sheetView>
  </sheetViews>
  <sheetFormatPr defaultColWidth="10" defaultRowHeight="13.5"/>
  <cols>
    <col min="1" max="1" width="1.53333333333333" style="117" customWidth="1"/>
    <col min="2" max="3" width="5.875" style="117" customWidth="1"/>
    <col min="4" max="4" width="11.625" style="117" customWidth="1"/>
    <col min="5" max="5" width="38.25" style="117" customWidth="1"/>
    <col min="6" max="8" width="19.125" style="117" customWidth="1"/>
    <col min="9" max="10" width="17.875" style="117" customWidth="1"/>
    <col min="11" max="11" width="17.125" style="117" customWidth="1"/>
    <col min="12" max="12" width="5.875" style="117" customWidth="1"/>
    <col min="13" max="13" width="17.125" style="117" customWidth="1"/>
    <col min="14" max="16" width="7.25" style="117" customWidth="1"/>
    <col min="17" max="23" width="5.875" style="117" customWidth="1"/>
    <col min="24" max="26" width="7.25" style="117" customWidth="1"/>
    <col min="27" max="28" width="13.75" style="117" customWidth="1"/>
    <col min="29" max="29" width="5.875" style="117" customWidth="1"/>
    <col min="30" max="30" width="13.75" style="117" customWidth="1"/>
    <col min="31" max="33" width="5.875" style="117" customWidth="1"/>
    <col min="34" max="39" width="7.25" style="117" customWidth="1"/>
    <col min="40" max="40" width="1.53333333333333" style="117" customWidth="1"/>
    <col min="41" max="42" width="9.76666666666667" style="117" customWidth="1"/>
    <col min="43" max="16384" width="10" style="117"/>
  </cols>
  <sheetData>
    <row r="1" ht="25" customHeight="1" spans="1:41">
      <c r="A1" s="176"/>
      <c r="B1" s="2"/>
      <c r="C1" s="2"/>
      <c r="D1" s="177"/>
      <c r="E1" s="177"/>
      <c r="F1" s="118"/>
      <c r="G1" s="118"/>
      <c r="H1" s="118"/>
      <c r="I1" s="177"/>
      <c r="J1" s="177"/>
      <c r="K1" s="118"/>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8" t="s">
        <v>175</v>
      </c>
      <c r="AN1" s="179"/>
    </row>
    <row r="2" ht="22.8" customHeight="1" spans="1:41">
      <c r="A2" s="118"/>
      <c r="B2" s="122" t="s">
        <v>176</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79"/>
    </row>
    <row r="3" ht="19.55" customHeight="1" spans="1:41">
      <c r="A3" s="123"/>
      <c r="B3" s="112" t="s">
        <v>5</v>
      </c>
      <c r="C3" s="112"/>
      <c r="D3" s="112"/>
      <c r="E3" s="112"/>
      <c r="F3" s="180"/>
      <c r="G3" s="123"/>
      <c r="H3" s="181"/>
      <c r="I3" s="180"/>
      <c r="J3" s="180"/>
      <c r="K3" s="18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1" t="s">
        <v>6</v>
      </c>
      <c r="AM3" s="181"/>
      <c r="AN3" s="183"/>
    </row>
    <row r="4" ht="24.4" customHeight="1" spans="1:41">
      <c r="A4" s="121"/>
      <c r="B4" s="113" t="s">
        <v>9</v>
      </c>
      <c r="C4" s="113"/>
      <c r="D4" s="113"/>
      <c r="E4" s="113"/>
      <c r="F4" s="113" t="s">
        <v>177</v>
      </c>
      <c r="G4" s="113" t="s">
        <v>178</v>
      </c>
      <c r="H4" s="113"/>
      <c r="I4" s="113"/>
      <c r="J4" s="113"/>
      <c r="K4" s="113"/>
      <c r="L4" s="113"/>
      <c r="M4" s="113"/>
      <c r="N4" s="113"/>
      <c r="O4" s="113"/>
      <c r="P4" s="113"/>
      <c r="Q4" s="113" t="s">
        <v>179</v>
      </c>
      <c r="R4" s="113"/>
      <c r="S4" s="113"/>
      <c r="T4" s="113"/>
      <c r="U4" s="113"/>
      <c r="V4" s="113"/>
      <c r="W4" s="113"/>
      <c r="X4" s="113"/>
      <c r="Y4" s="113"/>
      <c r="Z4" s="113"/>
      <c r="AA4" s="113" t="s">
        <v>180</v>
      </c>
      <c r="AB4" s="113"/>
      <c r="AC4" s="113"/>
      <c r="AD4" s="113"/>
      <c r="AE4" s="113"/>
      <c r="AF4" s="113"/>
      <c r="AG4" s="113"/>
      <c r="AH4" s="113"/>
      <c r="AI4" s="113"/>
      <c r="AJ4" s="113"/>
      <c r="AK4" s="113"/>
      <c r="AL4" s="113"/>
      <c r="AM4" s="113"/>
      <c r="AN4" s="184"/>
    </row>
    <row r="5" ht="24.4" customHeight="1" spans="1:41">
      <c r="A5" s="121"/>
      <c r="B5" s="113" t="s">
        <v>80</v>
      </c>
      <c r="C5" s="113"/>
      <c r="D5" s="113" t="s">
        <v>70</v>
      </c>
      <c r="E5" s="113" t="s">
        <v>71</v>
      </c>
      <c r="F5" s="113"/>
      <c r="G5" s="113" t="s">
        <v>59</v>
      </c>
      <c r="H5" s="113" t="s">
        <v>181</v>
      </c>
      <c r="I5" s="113"/>
      <c r="J5" s="113"/>
      <c r="K5" s="113" t="s">
        <v>182</v>
      </c>
      <c r="L5" s="113"/>
      <c r="M5" s="113"/>
      <c r="N5" s="113" t="s">
        <v>183</v>
      </c>
      <c r="O5" s="113"/>
      <c r="P5" s="113"/>
      <c r="Q5" s="113" t="s">
        <v>59</v>
      </c>
      <c r="R5" s="113" t="s">
        <v>181</v>
      </c>
      <c r="S5" s="113"/>
      <c r="T5" s="113"/>
      <c r="U5" s="113" t="s">
        <v>182</v>
      </c>
      <c r="V5" s="113"/>
      <c r="W5" s="113"/>
      <c r="X5" s="113" t="s">
        <v>183</v>
      </c>
      <c r="Y5" s="113"/>
      <c r="Z5" s="113"/>
      <c r="AA5" s="113" t="s">
        <v>59</v>
      </c>
      <c r="AB5" s="113" t="s">
        <v>181</v>
      </c>
      <c r="AC5" s="113"/>
      <c r="AD5" s="113"/>
      <c r="AE5" s="113" t="s">
        <v>182</v>
      </c>
      <c r="AF5" s="113"/>
      <c r="AG5" s="113"/>
      <c r="AH5" s="113" t="s">
        <v>183</v>
      </c>
      <c r="AI5" s="113"/>
      <c r="AJ5" s="113"/>
      <c r="AK5" s="113" t="s">
        <v>184</v>
      </c>
      <c r="AL5" s="113"/>
      <c r="AM5" s="113"/>
      <c r="AN5" s="184"/>
    </row>
    <row r="6" ht="39" customHeight="1" spans="1:41">
      <c r="A6" s="119"/>
      <c r="B6" s="113" t="s">
        <v>81</v>
      </c>
      <c r="C6" s="113" t="s">
        <v>82</v>
      </c>
      <c r="D6" s="113"/>
      <c r="E6" s="113"/>
      <c r="F6" s="113"/>
      <c r="G6" s="113"/>
      <c r="H6" s="113" t="s">
        <v>185</v>
      </c>
      <c r="I6" s="113" t="s">
        <v>76</v>
      </c>
      <c r="J6" s="113" t="s">
        <v>77</v>
      </c>
      <c r="K6" s="113" t="s">
        <v>185</v>
      </c>
      <c r="L6" s="113" t="s">
        <v>76</v>
      </c>
      <c r="M6" s="113" t="s">
        <v>77</v>
      </c>
      <c r="N6" s="113" t="s">
        <v>185</v>
      </c>
      <c r="O6" s="113" t="s">
        <v>186</v>
      </c>
      <c r="P6" s="113" t="s">
        <v>187</v>
      </c>
      <c r="Q6" s="113"/>
      <c r="R6" s="113" t="s">
        <v>185</v>
      </c>
      <c r="S6" s="113" t="s">
        <v>76</v>
      </c>
      <c r="T6" s="113" t="s">
        <v>77</v>
      </c>
      <c r="U6" s="113" t="s">
        <v>185</v>
      </c>
      <c r="V6" s="113" t="s">
        <v>76</v>
      </c>
      <c r="W6" s="113" t="s">
        <v>77</v>
      </c>
      <c r="X6" s="113" t="s">
        <v>185</v>
      </c>
      <c r="Y6" s="113" t="s">
        <v>186</v>
      </c>
      <c r="Z6" s="113" t="s">
        <v>187</v>
      </c>
      <c r="AA6" s="113"/>
      <c r="AB6" s="113" t="s">
        <v>185</v>
      </c>
      <c r="AC6" s="113" t="s">
        <v>76</v>
      </c>
      <c r="AD6" s="113" t="s">
        <v>77</v>
      </c>
      <c r="AE6" s="113" t="s">
        <v>185</v>
      </c>
      <c r="AF6" s="113" t="s">
        <v>76</v>
      </c>
      <c r="AG6" s="113" t="s">
        <v>77</v>
      </c>
      <c r="AH6" s="113" t="s">
        <v>185</v>
      </c>
      <c r="AI6" s="113" t="s">
        <v>186</v>
      </c>
      <c r="AJ6" s="113" t="s">
        <v>187</v>
      </c>
      <c r="AK6" s="113" t="s">
        <v>185</v>
      </c>
      <c r="AL6" s="113" t="s">
        <v>186</v>
      </c>
      <c r="AM6" s="113" t="s">
        <v>187</v>
      </c>
      <c r="AN6" s="184"/>
    </row>
    <row r="7" ht="22.8" customHeight="1" spans="1:41">
      <c r="A7" s="121"/>
      <c r="B7" s="99"/>
      <c r="C7" s="99"/>
      <c r="D7" s="99"/>
      <c r="E7" s="99" t="s">
        <v>72</v>
      </c>
      <c r="F7" s="104">
        <f t="shared" ref="F7:K7" si="0">F8+F22+F39+F44</f>
        <v>125895238.09</v>
      </c>
      <c r="G7" s="104">
        <f t="shared" si="0"/>
        <v>125778439.09</v>
      </c>
      <c r="H7" s="104">
        <f t="shared" si="0"/>
        <v>50778439.09</v>
      </c>
      <c r="I7" s="104">
        <f t="shared" si="0"/>
        <v>11323086.03</v>
      </c>
      <c r="J7" s="104">
        <f t="shared" si="0"/>
        <v>39455353.06</v>
      </c>
      <c r="K7" s="104">
        <f t="shared" si="0"/>
        <v>75000000</v>
      </c>
      <c r="L7" s="104"/>
      <c r="M7" s="104">
        <f>M8+M22+M39+M44</f>
        <v>75000000</v>
      </c>
      <c r="N7" s="104"/>
      <c r="O7" s="104"/>
      <c r="P7" s="104"/>
      <c r="Q7" s="104"/>
      <c r="R7" s="104"/>
      <c r="S7" s="104"/>
      <c r="T7" s="104"/>
      <c r="U7" s="104"/>
      <c r="V7" s="104"/>
      <c r="W7" s="104"/>
      <c r="X7" s="104"/>
      <c r="Y7" s="104"/>
      <c r="Z7" s="104"/>
      <c r="AA7" s="104">
        <f>AA8+AA22+AA39+AA44</f>
        <v>116799</v>
      </c>
      <c r="AB7" s="104">
        <f>AB8+AB22+AB39+AB44</f>
        <v>116799</v>
      </c>
      <c r="AC7" s="104"/>
      <c r="AD7" s="104">
        <f>AD8+AD22+AD39+AD44</f>
        <v>116799</v>
      </c>
      <c r="AE7" s="104"/>
      <c r="AF7" s="104"/>
      <c r="AG7" s="104"/>
      <c r="AH7" s="104"/>
      <c r="AI7" s="104"/>
      <c r="AJ7" s="104"/>
      <c r="AK7" s="104"/>
      <c r="AL7" s="104"/>
      <c r="AM7" s="104"/>
      <c r="AN7" s="184"/>
    </row>
    <row r="8" ht="30" customHeight="1" spans="1:41">
      <c r="A8" s="121"/>
      <c r="B8" s="99" t="s">
        <v>23</v>
      </c>
      <c r="C8" s="99" t="s">
        <v>23</v>
      </c>
      <c r="D8" s="114"/>
      <c r="E8" s="116" t="s">
        <v>188</v>
      </c>
      <c r="F8" s="185">
        <v>10696311.37</v>
      </c>
      <c r="G8" s="185">
        <v>10696311.37</v>
      </c>
      <c r="H8" s="185">
        <v>10696311.37</v>
      </c>
      <c r="I8" s="185">
        <v>9385289.29</v>
      </c>
      <c r="J8" s="185">
        <v>1311022.08</v>
      </c>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6"/>
      <c r="AO8" s="187"/>
    </row>
    <row r="9" ht="30" customHeight="1" spans="1:41">
      <c r="A9" s="121"/>
      <c r="B9" s="164" t="s">
        <v>189</v>
      </c>
      <c r="C9" s="164" t="s">
        <v>86</v>
      </c>
      <c r="D9" s="164" t="s">
        <v>73</v>
      </c>
      <c r="E9" s="164" t="s">
        <v>190</v>
      </c>
      <c r="F9" s="165">
        <v>2183400</v>
      </c>
      <c r="G9" s="165">
        <v>2183400</v>
      </c>
      <c r="H9" s="165">
        <v>2183400</v>
      </c>
      <c r="I9" s="165">
        <v>2183400</v>
      </c>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6"/>
      <c r="AO9" s="187"/>
    </row>
    <row r="10" ht="30" customHeight="1" spans="1:41">
      <c r="A10" s="121"/>
      <c r="B10" s="164" t="s">
        <v>189</v>
      </c>
      <c r="C10" s="164" t="s">
        <v>95</v>
      </c>
      <c r="D10" s="164" t="s">
        <v>73</v>
      </c>
      <c r="E10" s="164" t="s">
        <v>191</v>
      </c>
      <c r="F10" s="165">
        <v>1436858.4</v>
      </c>
      <c r="G10" s="165">
        <v>1436858.4</v>
      </c>
      <c r="H10" s="165">
        <v>1436858.4</v>
      </c>
      <c r="I10" s="165">
        <v>1436858.4</v>
      </c>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6"/>
      <c r="AO10" s="187"/>
    </row>
    <row r="11" ht="30" customHeight="1" spans="1:41">
      <c r="A11" s="121"/>
      <c r="B11" s="164" t="s">
        <v>189</v>
      </c>
      <c r="C11" s="164" t="s">
        <v>85</v>
      </c>
      <c r="D11" s="164" t="s">
        <v>73</v>
      </c>
      <c r="E11" s="164" t="s">
        <v>192</v>
      </c>
      <c r="F11" s="165">
        <v>1374992</v>
      </c>
      <c r="G11" s="165">
        <v>1374992</v>
      </c>
      <c r="H11" s="165">
        <v>1374992</v>
      </c>
      <c r="I11" s="165">
        <v>1374992</v>
      </c>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6"/>
      <c r="AO11" s="187"/>
    </row>
    <row r="12" ht="30" customHeight="1" spans="1:41">
      <c r="A12" s="121"/>
      <c r="B12" s="164" t="s">
        <v>189</v>
      </c>
      <c r="C12" s="164" t="s">
        <v>127</v>
      </c>
      <c r="D12" s="164" t="s">
        <v>73</v>
      </c>
      <c r="E12" s="164" t="s">
        <v>193</v>
      </c>
      <c r="F12" s="165">
        <v>1368295</v>
      </c>
      <c r="G12" s="165">
        <v>1368295</v>
      </c>
      <c r="H12" s="165">
        <v>1368295</v>
      </c>
      <c r="I12" s="165">
        <v>1368295</v>
      </c>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6"/>
      <c r="AO12" s="187"/>
    </row>
    <row r="13" ht="30" customHeight="1" spans="1:41">
      <c r="A13" s="121"/>
      <c r="B13" s="164" t="s">
        <v>189</v>
      </c>
      <c r="C13" s="164" t="s">
        <v>118</v>
      </c>
      <c r="D13" s="164" t="s">
        <v>73</v>
      </c>
      <c r="E13" s="164" t="s">
        <v>194</v>
      </c>
      <c r="F13" s="165">
        <v>898480.06</v>
      </c>
      <c r="G13" s="165">
        <v>898480.06</v>
      </c>
      <c r="H13" s="165">
        <v>898480.06</v>
      </c>
      <c r="I13" s="165">
        <v>898480.06</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6"/>
      <c r="AO13" s="187"/>
    </row>
    <row r="14" ht="30" customHeight="1" spans="1:41">
      <c r="A14" s="121"/>
      <c r="B14" s="164" t="s">
        <v>189</v>
      </c>
      <c r="C14" s="164" t="s">
        <v>195</v>
      </c>
      <c r="D14" s="164" t="s">
        <v>73</v>
      </c>
      <c r="E14" s="164" t="s">
        <v>196</v>
      </c>
      <c r="F14" s="165">
        <v>380000</v>
      </c>
      <c r="G14" s="165">
        <v>380000</v>
      </c>
      <c r="H14" s="165">
        <v>380000</v>
      </c>
      <c r="I14" s="165">
        <v>380000</v>
      </c>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6"/>
      <c r="AO14" s="187"/>
    </row>
    <row r="15" ht="30" customHeight="1" spans="1:41">
      <c r="A15" s="121"/>
      <c r="B15" s="164" t="s">
        <v>189</v>
      </c>
      <c r="C15" s="164" t="s">
        <v>197</v>
      </c>
      <c r="D15" s="164" t="s">
        <v>73</v>
      </c>
      <c r="E15" s="164" t="s">
        <v>198</v>
      </c>
      <c r="F15" s="165">
        <v>461399.81</v>
      </c>
      <c r="G15" s="165">
        <v>461399.81</v>
      </c>
      <c r="H15" s="165">
        <v>461399.81</v>
      </c>
      <c r="I15" s="165">
        <v>461399.81</v>
      </c>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6"/>
      <c r="AO15" s="187"/>
    </row>
    <row r="16" ht="30" customHeight="1" spans="1:41">
      <c r="A16" s="121"/>
      <c r="B16" s="164" t="s">
        <v>189</v>
      </c>
      <c r="C16" s="164" t="s">
        <v>108</v>
      </c>
      <c r="D16" s="164" t="s">
        <v>73</v>
      </c>
      <c r="E16" s="164" t="s">
        <v>199</v>
      </c>
      <c r="F16" s="165">
        <v>294888.22</v>
      </c>
      <c r="G16" s="165">
        <v>294888.22</v>
      </c>
      <c r="H16" s="165">
        <v>294888.22</v>
      </c>
      <c r="I16" s="165">
        <v>294888.22</v>
      </c>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6"/>
      <c r="AO16" s="187"/>
    </row>
    <row r="17" ht="30" customHeight="1" spans="1:41">
      <c r="A17" s="121"/>
      <c r="B17" s="164" t="s">
        <v>189</v>
      </c>
      <c r="C17" s="164" t="s">
        <v>200</v>
      </c>
      <c r="D17" s="164" t="s">
        <v>73</v>
      </c>
      <c r="E17" s="164" t="s">
        <v>201</v>
      </c>
      <c r="F17" s="165">
        <v>28711.15</v>
      </c>
      <c r="G17" s="165">
        <v>28711.15</v>
      </c>
      <c r="H17" s="165">
        <v>28711.15</v>
      </c>
      <c r="I17" s="165">
        <v>28711.15</v>
      </c>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6"/>
      <c r="AO17" s="187"/>
    </row>
    <row r="18" ht="30" customHeight="1" spans="1:41">
      <c r="A18" s="121"/>
      <c r="B18" s="164" t="s">
        <v>189</v>
      </c>
      <c r="C18" s="164" t="s">
        <v>200</v>
      </c>
      <c r="D18" s="164" t="s">
        <v>73</v>
      </c>
      <c r="E18" s="164" t="s">
        <v>202</v>
      </c>
      <c r="F18" s="165">
        <v>11984.41</v>
      </c>
      <c r="G18" s="165">
        <v>11984.41</v>
      </c>
      <c r="H18" s="165">
        <v>11984.41</v>
      </c>
      <c r="I18" s="165">
        <v>11984.41</v>
      </c>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6"/>
      <c r="AO18" s="187"/>
    </row>
    <row r="19" ht="30" customHeight="1" spans="1:41">
      <c r="A19" s="134"/>
      <c r="B19" s="164" t="s">
        <v>189</v>
      </c>
      <c r="C19" s="164" t="s">
        <v>200</v>
      </c>
      <c r="D19" s="164" t="s">
        <v>73</v>
      </c>
      <c r="E19" s="164" t="s">
        <v>203</v>
      </c>
      <c r="F19" s="165">
        <v>16726.74</v>
      </c>
      <c r="G19" s="165">
        <v>16726.74</v>
      </c>
      <c r="H19" s="165">
        <v>16726.74</v>
      </c>
      <c r="I19" s="165">
        <v>16726.74</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88"/>
      <c r="AO19" s="187"/>
    </row>
    <row r="20" ht="30" customHeight="1" spans="1:41">
      <c r="B20" s="164" t="s">
        <v>189</v>
      </c>
      <c r="C20" s="164" t="s">
        <v>204</v>
      </c>
      <c r="D20" s="164" t="s">
        <v>73</v>
      </c>
      <c r="E20" s="164" t="s">
        <v>205</v>
      </c>
      <c r="F20" s="165">
        <v>719064.65</v>
      </c>
      <c r="G20" s="165">
        <v>719064.65</v>
      </c>
      <c r="H20" s="165">
        <v>719064.65</v>
      </c>
      <c r="I20" s="165">
        <v>719064.65</v>
      </c>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87"/>
      <c r="AO20" s="187"/>
    </row>
    <row r="21" ht="30" customHeight="1" spans="1:41">
      <c r="B21" s="164" t="s">
        <v>189</v>
      </c>
      <c r="C21" s="164" t="s">
        <v>90</v>
      </c>
      <c r="D21" s="164" t="s">
        <v>73</v>
      </c>
      <c r="E21" s="164" t="s">
        <v>206</v>
      </c>
      <c r="F21" s="165">
        <v>1550222.08</v>
      </c>
      <c r="G21" s="165">
        <v>1550222.08</v>
      </c>
      <c r="H21" s="165">
        <v>1550222.08</v>
      </c>
      <c r="I21" s="165">
        <v>239200</v>
      </c>
      <c r="J21" s="140">
        <v>1311022.08</v>
      </c>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87"/>
      <c r="AO21" s="187"/>
    </row>
    <row r="22" ht="30" customHeight="1" spans="1:41">
      <c r="B22" s="139" t="s">
        <v>23</v>
      </c>
      <c r="C22" s="139" t="s">
        <v>23</v>
      </c>
      <c r="D22" s="139"/>
      <c r="E22" s="139" t="s">
        <v>207</v>
      </c>
      <c r="F22" s="140">
        <v>23805145.98</v>
      </c>
      <c r="G22" s="140">
        <v>23688346.98</v>
      </c>
      <c r="H22" s="140">
        <v>23688346.98</v>
      </c>
      <c r="I22" s="140">
        <v>1250505.6</v>
      </c>
      <c r="J22" s="140">
        <v>22437841.38</v>
      </c>
      <c r="K22" s="140"/>
      <c r="L22" s="140"/>
      <c r="M22" s="140"/>
      <c r="N22" s="140"/>
      <c r="O22" s="140"/>
      <c r="P22" s="140"/>
      <c r="Q22" s="140"/>
      <c r="R22" s="140"/>
      <c r="S22" s="140"/>
      <c r="T22" s="140"/>
      <c r="U22" s="140"/>
      <c r="V22" s="140"/>
      <c r="W22" s="140"/>
      <c r="X22" s="140"/>
      <c r="Y22" s="140"/>
      <c r="Z22" s="140"/>
      <c r="AA22" s="140">
        <v>116799</v>
      </c>
      <c r="AB22" s="140">
        <v>116799</v>
      </c>
      <c r="AC22" s="140"/>
      <c r="AD22" s="140">
        <v>116799</v>
      </c>
      <c r="AE22" s="140"/>
      <c r="AF22" s="140"/>
      <c r="AG22" s="140"/>
      <c r="AH22" s="140"/>
      <c r="AI22" s="140"/>
      <c r="AJ22" s="140"/>
      <c r="AK22" s="140"/>
      <c r="AL22" s="140"/>
      <c r="AM22" s="140"/>
      <c r="AN22" s="187"/>
      <c r="AO22" s="187"/>
    </row>
    <row r="23" ht="30" customHeight="1" spans="1:41">
      <c r="B23" s="139" t="s">
        <v>208</v>
      </c>
      <c r="C23" s="139" t="s">
        <v>86</v>
      </c>
      <c r="D23" s="139" t="s">
        <v>73</v>
      </c>
      <c r="E23" s="139" t="s">
        <v>209</v>
      </c>
      <c r="F23" s="140">
        <v>950000</v>
      </c>
      <c r="G23" s="140">
        <v>950000</v>
      </c>
      <c r="H23" s="140">
        <v>950000</v>
      </c>
      <c r="I23" s="140">
        <v>284000</v>
      </c>
      <c r="J23" s="140">
        <v>666000</v>
      </c>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87"/>
      <c r="AO23" s="187"/>
    </row>
    <row r="24" ht="30" customHeight="1" spans="1:41">
      <c r="B24" s="139" t="s">
        <v>208</v>
      </c>
      <c r="C24" s="139" t="s">
        <v>102</v>
      </c>
      <c r="D24" s="139" t="s">
        <v>73</v>
      </c>
      <c r="E24" s="139" t="s">
        <v>210</v>
      </c>
      <c r="F24" s="140">
        <v>25000</v>
      </c>
      <c r="G24" s="140">
        <v>25000</v>
      </c>
      <c r="H24" s="140">
        <v>25000</v>
      </c>
      <c r="I24" s="140">
        <v>25000</v>
      </c>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7"/>
      <c r="AO24" s="187"/>
    </row>
    <row r="25" ht="30" customHeight="1" spans="1:41">
      <c r="B25" s="139" t="s">
        <v>208</v>
      </c>
      <c r="C25" s="139" t="s">
        <v>104</v>
      </c>
      <c r="D25" s="139" t="s">
        <v>73</v>
      </c>
      <c r="E25" s="139" t="s">
        <v>211</v>
      </c>
      <c r="F25" s="140">
        <v>60000</v>
      </c>
      <c r="G25" s="140">
        <v>60000</v>
      </c>
      <c r="H25" s="140">
        <v>60000</v>
      </c>
      <c r="I25" s="140">
        <v>60000</v>
      </c>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87"/>
      <c r="AO25" s="187"/>
    </row>
    <row r="26" ht="30" customHeight="1" spans="1:41">
      <c r="B26" s="139" t="s">
        <v>208</v>
      </c>
      <c r="C26" s="139" t="s">
        <v>127</v>
      </c>
      <c r="D26" s="139" t="s">
        <v>73</v>
      </c>
      <c r="E26" s="139" t="s">
        <v>212</v>
      </c>
      <c r="F26" s="140">
        <v>30000</v>
      </c>
      <c r="G26" s="140">
        <v>30000</v>
      </c>
      <c r="H26" s="140">
        <v>30000</v>
      </c>
      <c r="I26" s="140">
        <v>30000</v>
      </c>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87"/>
      <c r="AO26" s="187"/>
    </row>
    <row r="27" ht="30" customHeight="1" spans="1:41">
      <c r="B27" s="139" t="s">
        <v>208</v>
      </c>
      <c r="C27" s="139" t="s">
        <v>108</v>
      </c>
      <c r="D27" s="139" t="s">
        <v>73</v>
      </c>
      <c r="E27" s="139" t="s">
        <v>213</v>
      </c>
      <c r="F27" s="140">
        <v>80000</v>
      </c>
      <c r="G27" s="140">
        <v>80000</v>
      </c>
      <c r="H27" s="140">
        <v>80000</v>
      </c>
      <c r="I27" s="140">
        <v>80000</v>
      </c>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87"/>
      <c r="AO27" s="187"/>
    </row>
    <row r="28" ht="30" customHeight="1" spans="1:41">
      <c r="B28" s="139" t="s">
        <v>208</v>
      </c>
      <c r="C28" s="139" t="s">
        <v>204</v>
      </c>
      <c r="D28" s="139" t="s">
        <v>73</v>
      </c>
      <c r="E28" s="139" t="s">
        <v>214</v>
      </c>
      <c r="F28" s="140">
        <v>250000</v>
      </c>
      <c r="G28" s="140">
        <v>250000</v>
      </c>
      <c r="H28" s="140">
        <v>250000</v>
      </c>
      <c r="I28" s="140"/>
      <c r="J28" s="140">
        <v>250000</v>
      </c>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87"/>
      <c r="AO28" s="187"/>
    </row>
    <row r="29" ht="30" customHeight="1" spans="1:41">
      <c r="B29" s="139" t="s">
        <v>208</v>
      </c>
      <c r="C29" s="139" t="s">
        <v>121</v>
      </c>
      <c r="D29" s="139" t="s">
        <v>73</v>
      </c>
      <c r="E29" s="139" t="s">
        <v>215</v>
      </c>
      <c r="F29" s="140">
        <v>50000</v>
      </c>
      <c r="G29" s="140">
        <v>50000</v>
      </c>
      <c r="H29" s="140">
        <v>50000</v>
      </c>
      <c r="I29" s="140">
        <v>50000</v>
      </c>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87"/>
      <c r="AO29" s="187"/>
    </row>
    <row r="30" ht="30" customHeight="1" spans="1:41">
      <c r="B30" s="139" t="s">
        <v>208</v>
      </c>
      <c r="C30" s="139" t="s">
        <v>216</v>
      </c>
      <c r="D30" s="139" t="s">
        <v>73</v>
      </c>
      <c r="E30" s="139" t="s">
        <v>217</v>
      </c>
      <c r="F30" s="140">
        <v>1000</v>
      </c>
      <c r="G30" s="140">
        <v>1000</v>
      </c>
      <c r="H30" s="140">
        <v>1000</v>
      </c>
      <c r="I30" s="140">
        <v>1000</v>
      </c>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87"/>
      <c r="AO30" s="187"/>
    </row>
    <row r="31" ht="30" customHeight="1" spans="1:41">
      <c r="B31" s="139" t="s">
        <v>208</v>
      </c>
      <c r="C31" s="139" t="s">
        <v>218</v>
      </c>
      <c r="D31" s="139" t="s">
        <v>73</v>
      </c>
      <c r="E31" s="139" t="s">
        <v>219</v>
      </c>
      <c r="F31" s="140">
        <v>13302241.38</v>
      </c>
      <c r="G31" s="140">
        <v>13302241.38</v>
      </c>
      <c r="H31" s="140">
        <v>13302241.38</v>
      </c>
      <c r="I31" s="140"/>
      <c r="J31" s="140">
        <v>13302241.38</v>
      </c>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87"/>
      <c r="AO31" s="187"/>
    </row>
    <row r="32" ht="30" customHeight="1" spans="1:41">
      <c r="B32" s="139" t="s">
        <v>208</v>
      </c>
      <c r="C32" s="139" t="s">
        <v>220</v>
      </c>
      <c r="D32" s="139" t="s">
        <v>73</v>
      </c>
      <c r="E32" s="139" t="s">
        <v>221</v>
      </c>
      <c r="F32" s="140">
        <v>3326399</v>
      </c>
      <c r="G32" s="140">
        <v>3209600</v>
      </c>
      <c r="H32" s="140">
        <v>3209600</v>
      </c>
      <c r="I32" s="140"/>
      <c r="J32" s="140">
        <v>3209600</v>
      </c>
      <c r="K32" s="140"/>
      <c r="L32" s="140"/>
      <c r="M32" s="140"/>
      <c r="N32" s="140"/>
      <c r="O32" s="140"/>
      <c r="P32" s="140"/>
      <c r="Q32" s="140"/>
      <c r="R32" s="140"/>
      <c r="S32" s="140"/>
      <c r="T32" s="140"/>
      <c r="U32" s="140"/>
      <c r="V32" s="140"/>
      <c r="W32" s="140"/>
      <c r="X32" s="140"/>
      <c r="Y32" s="140"/>
      <c r="Z32" s="140"/>
      <c r="AA32" s="140">
        <v>116799</v>
      </c>
      <c r="AB32" s="140">
        <v>116799</v>
      </c>
      <c r="AC32" s="140"/>
      <c r="AD32" s="140">
        <v>116799</v>
      </c>
      <c r="AE32" s="140"/>
      <c r="AF32" s="140"/>
      <c r="AG32" s="140"/>
      <c r="AH32" s="140"/>
      <c r="AI32" s="140"/>
      <c r="AJ32" s="140"/>
      <c r="AK32" s="140"/>
      <c r="AL32" s="140"/>
      <c r="AM32" s="140"/>
      <c r="AN32" s="187"/>
      <c r="AO32" s="187"/>
    </row>
    <row r="33" ht="30" customHeight="1" spans="2:41">
      <c r="B33" s="139" t="s">
        <v>208</v>
      </c>
      <c r="C33" s="139" t="s">
        <v>222</v>
      </c>
      <c r="D33" s="139" t="s">
        <v>73</v>
      </c>
      <c r="E33" s="139" t="s">
        <v>223</v>
      </c>
      <c r="F33" s="140">
        <v>119844.11</v>
      </c>
      <c r="G33" s="140">
        <v>119844.11</v>
      </c>
      <c r="H33" s="140">
        <v>119844.11</v>
      </c>
      <c r="I33" s="140">
        <v>119844.11</v>
      </c>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87"/>
      <c r="AO33" s="187"/>
    </row>
    <row r="34" ht="30" customHeight="1" spans="2:41">
      <c r="B34" s="139" t="s">
        <v>208</v>
      </c>
      <c r="C34" s="139" t="s">
        <v>224</v>
      </c>
      <c r="D34" s="139" t="s">
        <v>73</v>
      </c>
      <c r="E34" s="139" t="s">
        <v>225</v>
      </c>
      <c r="F34" s="140">
        <v>90720</v>
      </c>
      <c r="G34" s="140">
        <v>90720</v>
      </c>
      <c r="H34" s="140">
        <v>90720</v>
      </c>
      <c r="I34" s="140">
        <v>90720</v>
      </c>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87"/>
      <c r="AO34" s="187"/>
    </row>
    <row r="35" ht="30" customHeight="1" spans="2:41">
      <c r="B35" s="139" t="s">
        <v>208</v>
      </c>
      <c r="C35" s="139" t="s">
        <v>226</v>
      </c>
      <c r="D35" s="139" t="s">
        <v>73</v>
      </c>
      <c r="E35" s="139" t="s">
        <v>227</v>
      </c>
      <c r="F35" s="140">
        <v>210600</v>
      </c>
      <c r="G35" s="140">
        <v>210600</v>
      </c>
      <c r="H35" s="140">
        <v>210600</v>
      </c>
      <c r="I35" s="140">
        <v>210600</v>
      </c>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87"/>
      <c r="AO35" s="187"/>
    </row>
    <row r="36" ht="30" customHeight="1" spans="2:41">
      <c r="B36" s="139" t="s">
        <v>208</v>
      </c>
      <c r="C36" s="139" t="s">
        <v>90</v>
      </c>
      <c r="D36" s="139" t="s">
        <v>73</v>
      </c>
      <c r="E36" s="139" t="s">
        <v>228</v>
      </c>
      <c r="F36" s="140">
        <v>5309341.49</v>
      </c>
      <c r="G36" s="140">
        <v>5309341.49</v>
      </c>
      <c r="H36" s="140">
        <v>5309341.49</v>
      </c>
      <c r="I36" s="140">
        <v>299341.49</v>
      </c>
      <c r="J36" s="140">
        <v>5010000</v>
      </c>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87"/>
      <c r="AO36" s="187"/>
    </row>
    <row r="37" ht="30" customHeight="1" spans="2:41">
      <c r="B37" s="139" t="s">
        <v>208</v>
      </c>
      <c r="C37" s="139" t="s">
        <v>90</v>
      </c>
      <c r="D37" s="139" t="s">
        <v>73</v>
      </c>
      <c r="E37" s="139" t="s">
        <v>229</v>
      </c>
      <c r="F37" s="140">
        <v>65502</v>
      </c>
      <c r="G37" s="140">
        <v>65502</v>
      </c>
      <c r="H37" s="140">
        <v>65502</v>
      </c>
      <c r="I37" s="140">
        <v>65502</v>
      </c>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87"/>
      <c r="AO37" s="187"/>
    </row>
    <row r="38" ht="30" customHeight="1" spans="2:41">
      <c r="B38" s="139" t="s">
        <v>208</v>
      </c>
      <c r="C38" s="139" t="s">
        <v>90</v>
      </c>
      <c r="D38" s="139" t="s">
        <v>73</v>
      </c>
      <c r="E38" s="139" t="s">
        <v>230</v>
      </c>
      <c r="F38" s="140">
        <v>5243839.49</v>
      </c>
      <c r="G38" s="140">
        <v>5243839.49</v>
      </c>
      <c r="H38" s="140">
        <v>5243839.49</v>
      </c>
      <c r="I38" s="140">
        <v>233839.49</v>
      </c>
      <c r="J38" s="140">
        <v>5010000</v>
      </c>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87"/>
      <c r="AO38" s="187"/>
    </row>
    <row r="39" ht="30" customHeight="1" spans="2:41">
      <c r="B39" s="139" t="s">
        <v>23</v>
      </c>
      <c r="C39" s="139" t="s">
        <v>23</v>
      </c>
      <c r="D39" s="139"/>
      <c r="E39" s="139" t="s">
        <v>231</v>
      </c>
      <c r="F39" s="140">
        <v>995491.14</v>
      </c>
      <c r="G39" s="140">
        <v>995491.14</v>
      </c>
      <c r="H39" s="140">
        <v>995491.14</v>
      </c>
      <c r="I39" s="140">
        <v>687291.14</v>
      </c>
      <c r="J39" s="140">
        <v>308200</v>
      </c>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87"/>
      <c r="AO39" s="187"/>
    </row>
    <row r="40" ht="30" customHeight="1" spans="2:41">
      <c r="B40" s="139" t="s">
        <v>232</v>
      </c>
      <c r="C40" s="139" t="s">
        <v>102</v>
      </c>
      <c r="D40" s="139" t="s">
        <v>73</v>
      </c>
      <c r="E40" s="139" t="s">
        <v>233</v>
      </c>
      <c r="F40" s="140">
        <v>567912.2</v>
      </c>
      <c r="G40" s="140">
        <v>567912.2</v>
      </c>
      <c r="H40" s="140">
        <v>567912.2</v>
      </c>
      <c r="I40" s="140">
        <v>567912.2</v>
      </c>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87"/>
      <c r="AO40" s="187"/>
    </row>
    <row r="41" ht="30" customHeight="1" spans="2:41">
      <c r="B41" s="139" t="s">
        <v>232</v>
      </c>
      <c r="C41" s="139" t="s">
        <v>127</v>
      </c>
      <c r="D41" s="139" t="s">
        <v>73</v>
      </c>
      <c r="E41" s="139" t="s">
        <v>234</v>
      </c>
      <c r="F41" s="140">
        <v>119078.94</v>
      </c>
      <c r="G41" s="140">
        <v>119078.94</v>
      </c>
      <c r="H41" s="140">
        <v>119078.94</v>
      </c>
      <c r="I41" s="140">
        <v>119078.94</v>
      </c>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87"/>
      <c r="AO41" s="187"/>
    </row>
    <row r="42" ht="30" customHeight="1" spans="2:41">
      <c r="B42" s="139" t="s">
        <v>232</v>
      </c>
      <c r="C42" s="139" t="s">
        <v>195</v>
      </c>
      <c r="D42" s="139" t="s">
        <v>73</v>
      </c>
      <c r="E42" s="139" t="s">
        <v>235</v>
      </c>
      <c r="F42" s="140">
        <v>300</v>
      </c>
      <c r="G42" s="140">
        <v>300</v>
      </c>
      <c r="H42" s="140">
        <v>300</v>
      </c>
      <c r="I42" s="140">
        <v>300</v>
      </c>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87"/>
      <c r="AO42" s="187"/>
    </row>
    <row r="43" ht="30" customHeight="1" spans="2:41">
      <c r="B43" s="139" t="s">
        <v>232</v>
      </c>
      <c r="C43" s="139" t="s">
        <v>90</v>
      </c>
      <c r="D43" s="139" t="s">
        <v>73</v>
      </c>
      <c r="E43" s="139" t="s">
        <v>236</v>
      </c>
      <c r="F43" s="140">
        <v>308200</v>
      </c>
      <c r="G43" s="140">
        <v>308200</v>
      </c>
      <c r="H43" s="140">
        <v>308200</v>
      </c>
      <c r="I43" s="140"/>
      <c r="J43" s="140">
        <v>308200</v>
      </c>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87"/>
      <c r="AO43" s="187"/>
    </row>
    <row r="44" ht="30" customHeight="1" spans="2:41">
      <c r="B44" s="139" t="s">
        <v>23</v>
      </c>
      <c r="C44" s="139" t="s">
        <v>23</v>
      </c>
      <c r="D44" s="139"/>
      <c r="E44" s="139" t="s">
        <v>237</v>
      </c>
      <c r="F44" s="140">
        <v>90398289.6</v>
      </c>
      <c r="G44" s="140">
        <v>90398289.6</v>
      </c>
      <c r="H44" s="140">
        <v>15398289.6</v>
      </c>
      <c r="I44" s="140"/>
      <c r="J44" s="140">
        <v>15398289.6</v>
      </c>
      <c r="K44" s="140">
        <v>75000000</v>
      </c>
      <c r="L44" s="140"/>
      <c r="M44" s="140">
        <v>75000000</v>
      </c>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87"/>
      <c r="AO44" s="187"/>
    </row>
    <row r="45" ht="30" customHeight="1" spans="2:41">
      <c r="B45" s="139" t="s">
        <v>238</v>
      </c>
      <c r="C45" s="139" t="s">
        <v>102</v>
      </c>
      <c r="D45" s="139" t="s">
        <v>73</v>
      </c>
      <c r="E45" s="139" t="s">
        <v>239</v>
      </c>
      <c r="F45" s="140">
        <v>4398289.6</v>
      </c>
      <c r="G45" s="140">
        <v>4398289.6</v>
      </c>
      <c r="H45" s="140">
        <v>4398289.6</v>
      </c>
      <c r="I45" s="140"/>
      <c r="J45" s="140">
        <v>4398289.6</v>
      </c>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87"/>
      <c r="AO45" s="187"/>
    </row>
    <row r="46" ht="30" customHeight="1" spans="2:41">
      <c r="B46" s="139" t="s">
        <v>238</v>
      </c>
      <c r="C46" s="139" t="s">
        <v>195</v>
      </c>
      <c r="D46" s="139" t="s">
        <v>73</v>
      </c>
      <c r="E46" s="139" t="s">
        <v>240</v>
      </c>
      <c r="F46" s="140">
        <v>40500000</v>
      </c>
      <c r="G46" s="140">
        <v>40500000</v>
      </c>
      <c r="H46" s="140">
        <v>500000</v>
      </c>
      <c r="I46" s="140"/>
      <c r="J46" s="140">
        <v>500000</v>
      </c>
      <c r="K46" s="140">
        <v>40000000</v>
      </c>
      <c r="L46" s="140"/>
      <c r="M46" s="140">
        <v>40000000</v>
      </c>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87"/>
      <c r="AO46" s="187"/>
    </row>
    <row r="47" ht="30" customHeight="1" spans="2:41">
      <c r="B47" s="139" t="s">
        <v>238</v>
      </c>
      <c r="C47" s="139" t="s">
        <v>197</v>
      </c>
      <c r="D47" s="139" t="s">
        <v>73</v>
      </c>
      <c r="E47" s="139" t="s">
        <v>241</v>
      </c>
      <c r="F47" s="140">
        <v>45500000</v>
      </c>
      <c r="G47" s="140">
        <v>45500000</v>
      </c>
      <c r="H47" s="140">
        <v>10500000</v>
      </c>
      <c r="I47" s="140"/>
      <c r="J47" s="140">
        <v>10500000</v>
      </c>
      <c r="K47" s="140">
        <v>35000000</v>
      </c>
      <c r="L47" s="140"/>
      <c r="M47" s="140">
        <v>35000000</v>
      </c>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87"/>
      <c r="AO47" s="18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9" workbookViewId="0">
      <selection activeCell="B3" sqref="B3:F3"/>
    </sheetView>
  </sheetViews>
  <sheetFormatPr defaultColWidth="10" defaultRowHeight="13.5"/>
  <cols>
    <col min="1" max="1" width="1.53333333333333" style="141" customWidth="1"/>
    <col min="2" max="4" width="6.15" style="141" customWidth="1"/>
    <col min="5" max="5" width="16.825" style="141" customWidth="1"/>
    <col min="6" max="6" width="41.0333333333333" style="141" customWidth="1"/>
    <col min="7" max="7" width="16.4083333333333" style="141" customWidth="1"/>
    <col min="8" max="8" width="16.625" style="141" customWidth="1"/>
    <col min="9" max="9" width="16.4083333333333" style="141" customWidth="1"/>
    <col min="10" max="10" width="1.53333333333333" style="141" customWidth="1"/>
    <col min="11" max="11" width="9.76666666666667" style="141" customWidth="1"/>
    <col min="12" max="16384" width="10" style="141"/>
  </cols>
  <sheetData>
    <row r="1" s="141" customFormat="1" ht="14.3" customHeight="1" spans="1:10">
      <c r="A1" s="144"/>
      <c r="B1" s="142"/>
      <c r="C1" s="142"/>
      <c r="D1" s="142"/>
      <c r="E1" s="143"/>
      <c r="F1" s="143"/>
      <c r="G1" s="166" t="s">
        <v>242</v>
      </c>
      <c r="H1" s="166"/>
      <c r="I1" s="166"/>
      <c r="J1" s="167"/>
    </row>
    <row r="2" s="141" customFormat="1" ht="19.9" customHeight="1" spans="1:10">
      <c r="A2" s="144"/>
      <c r="B2" s="147" t="s">
        <v>243</v>
      </c>
      <c r="C2" s="147"/>
      <c r="D2" s="147"/>
      <c r="E2" s="147"/>
      <c r="F2" s="147"/>
      <c r="G2" s="147"/>
      <c r="H2" s="147"/>
      <c r="I2" s="147"/>
      <c r="J2" s="167" t="s">
        <v>3</v>
      </c>
    </row>
    <row r="3" s="141" customFormat="1" ht="17.05" customHeight="1" spans="1:10">
      <c r="A3" s="148"/>
      <c r="B3" s="149" t="s">
        <v>5</v>
      </c>
      <c r="C3" s="149"/>
      <c r="D3" s="149"/>
      <c r="E3" s="149"/>
      <c r="F3" s="149"/>
      <c r="G3" s="148"/>
      <c r="H3" s="168"/>
      <c r="I3" s="150" t="s">
        <v>6</v>
      </c>
      <c r="J3" s="167"/>
    </row>
    <row r="4" s="141" customFormat="1" ht="21.35" customHeight="1" spans="1:10">
      <c r="A4" s="153"/>
      <c r="B4" s="152" t="s">
        <v>9</v>
      </c>
      <c r="C4" s="152"/>
      <c r="D4" s="152"/>
      <c r="E4" s="152"/>
      <c r="F4" s="152"/>
      <c r="G4" s="152" t="s">
        <v>59</v>
      </c>
      <c r="H4" s="169" t="s">
        <v>244</v>
      </c>
      <c r="I4" s="169" t="s">
        <v>180</v>
      </c>
      <c r="J4" s="146"/>
    </row>
    <row r="5" s="141" customFormat="1" ht="21.35" customHeight="1" spans="1:10">
      <c r="A5" s="153"/>
      <c r="B5" s="152" t="s">
        <v>80</v>
      </c>
      <c r="C5" s="152"/>
      <c r="D5" s="152"/>
      <c r="E5" s="152" t="s">
        <v>70</v>
      </c>
      <c r="F5" s="152" t="s">
        <v>71</v>
      </c>
      <c r="G5" s="152"/>
      <c r="H5" s="169"/>
      <c r="I5" s="169"/>
      <c r="J5" s="146"/>
    </row>
    <row r="6" s="141" customFormat="1" ht="21.35" customHeight="1" spans="1:10">
      <c r="A6" s="170"/>
      <c r="B6" s="152" t="s">
        <v>81</v>
      </c>
      <c r="C6" s="152" t="s">
        <v>82</v>
      </c>
      <c r="D6" s="152" t="s">
        <v>83</v>
      </c>
      <c r="E6" s="152"/>
      <c r="F6" s="152"/>
      <c r="G6" s="152"/>
      <c r="H6" s="169"/>
      <c r="I6" s="169"/>
      <c r="J6" s="171"/>
    </row>
    <row r="7" s="141" customFormat="1" ht="19.9" customHeight="1" spans="1:10">
      <c r="A7" s="172"/>
      <c r="B7" s="152"/>
      <c r="C7" s="152"/>
      <c r="D7" s="152"/>
      <c r="E7" s="152"/>
      <c r="F7" s="152" t="s">
        <v>72</v>
      </c>
      <c r="G7" s="154">
        <f>SUM(G8:G30)</f>
        <v>50895238.09</v>
      </c>
      <c r="H7" s="154">
        <f>SUM(H8:H30)</f>
        <v>50778439.09</v>
      </c>
      <c r="I7" s="154">
        <f>SUM(I8:I30)</f>
        <v>116799</v>
      </c>
      <c r="J7" s="173"/>
    </row>
    <row r="8" s="141" customFormat="1" ht="21" customHeight="1" spans="1:10">
      <c r="A8" s="170"/>
      <c r="B8" s="156" t="s">
        <v>84</v>
      </c>
      <c r="C8" s="156" t="s">
        <v>85</v>
      </c>
      <c r="D8" s="156" t="s">
        <v>86</v>
      </c>
      <c r="E8" s="106" t="s">
        <v>84</v>
      </c>
      <c r="F8" s="133" t="s">
        <v>87</v>
      </c>
      <c r="G8" s="157">
        <v>4787543.98</v>
      </c>
      <c r="H8" s="157">
        <v>4787543.98</v>
      </c>
      <c r="I8" s="157"/>
      <c r="J8" s="167"/>
    </row>
    <row r="9" s="141" customFormat="1" ht="21" customHeight="1" spans="1:10">
      <c r="A9" s="170"/>
      <c r="B9" s="156" t="s">
        <v>84</v>
      </c>
      <c r="C9" s="156" t="s">
        <v>85</v>
      </c>
      <c r="D9" s="156" t="s">
        <v>88</v>
      </c>
      <c r="E9" s="156" t="s">
        <v>84</v>
      </c>
      <c r="F9" s="174" t="s">
        <v>89</v>
      </c>
      <c r="G9" s="157">
        <v>3069495.19</v>
      </c>
      <c r="H9" s="157">
        <v>3069495.19</v>
      </c>
      <c r="I9" s="157"/>
      <c r="J9" s="167"/>
    </row>
    <row r="10" s="141" customFormat="1" ht="21" customHeight="1" spans="1:10">
      <c r="A10" s="170"/>
      <c r="B10" s="156" t="s">
        <v>84</v>
      </c>
      <c r="C10" s="156" t="s">
        <v>85</v>
      </c>
      <c r="D10" s="156" t="s">
        <v>90</v>
      </c>
      <c r="E10" s="156" t="s">
        <v>84</v>
      </c>
      <c r="F10" s="174" t="s">
        <v>91</v>
      </c>
      <c r="G10" s="157">
        <v>206000</v>
      </c>
      <c r="H10" s="157">
        <v>206000</v>
      </c>
      <c r="I10" s="157"/>
      <c r="J10" s="171"/>
    </row>
    <row r="11" s="141" customFormat="1" ht="21" customHeight="1" spans="1:10">
      <c r="A11" s="170"/>
      <c r="B11" s="156" t="s">
        <v>84</v>
      </c>
      <c r="C11" s="156" t="s">
        <v>92</v>
      </c>
      <c r="D11" s="156" t="s">
        <v>90</v>
      </c>
      <c r="E11" s="156" t="s">
        <v>84</v>
      </c>
      <c r="F11" s="174" t="s">
        <v>93</v>
      </c>
      <c r="G11" s="157">
        <v>395000</v>
      </c>
      <c r="H11" s="157">
        <v>395000</v>
      </c>
      <c r="I11" s="157"/>
      <c r="J11" s="171"/>
    </row>
    <row r="12" s="141" customFormat="1" ht="21" customHeight="1" spans="1:10">
      <c r="A12" s="170"/>
      <c r="B12" s="156" t="s">
        <v>94</v>
      </c>
      <c r="C12" s="156" t="s">
        <v>95</v>
      </c>
      <c r="D12" s="156" t="s">
        <v>95</v>
      </c>
      <c r="E12" s="156" t="s">
        <v>84</v>
      </c>
      <c r="F12" s="174" t="s">
        <v>96</v>
      </c>
      <c r="G12" s="157">
        <v>116799</v>
      </c>
      <c r="H12" s="157"/>
      <c r="I12" s="157">
        <v>116799</v>
      </c>
      <c r="J12" s="171"/>
    </row>
    <row r="13" s="141" customFormat="1" ht="21" customHeight="1" spans="1:10">
      <c r="A13" s="170"/>
      <c r="B13" s="156" t="s">
        <v>97</v>
      </c>
      <c r="C13" s="156" t="s">
        <v>86</v>
      </c>
      <c r="D13" s="156" t="s">
        <v>90</v>
      </c>
      <c r="E13" s="156" t="s">
        <v>84</v>
      </c>
      <c r="F13" s="174" t="s">
        <v>98</v>
      </c>
      <c r="G13" s="157">
        <v>30000</v>
      </c>
      <c r="H13" s="157">
        <v>30000</v>
      </c>
      <c r="I13" s="157"/>
      <c r="J13" s="171"/>
    </row>
    <row r="14" s="141" customFormat="1" ht="21" customHeight="1" spans="1:10">
      <c r="A14" s="170"/>
      <c r="B14" s="156" t="s">
        <v>97</v>
      </c>
      <c r="C14" s="156" t="s">
        <v>90</v>
      </c>
      <c r="D14" s="156" t="s">
        <v>90</v>
      </c>
      <c r="E14" s="156" t="s">
        <v>84</v>
      </c>
      <c r="F14" s="174" t="s">
        <v>99</v>
      </c>
      <c r="G14" s="157">
        <v>9000</v>
      </c>
      <c r="H14" s="157">
        <v>9000</v>
      </c>
      <c r="I14" s="157"/>
      <c r="J14" s="171"/>
    </row>
    <row r="15" s="141" customFormat="1" ht="21" customHeight="1" spans="1:10">
      <c r="A15" s="170"/>
      <c r="B15" s="156" t="s">
        <v>100</v>
      </c>
      <c r="C15" s="156" t="s">
        <v>95</v>
      </c>
      <c r="D15" s="156" t="s">
        <v>90</v>
      </c>
      <c r="E15" s="156" t="s">
        <v>84</v>
      </c>
      <c r="F15" s="174" t="s">
        <v>101</v>
      </c>
      <c r="G15" s="157">
        <v>568200</v>
      </c>
      <c r="H15" s="157">
        <v>568200</v>
      </c>
      <c r="I15" s="157"/>
      <c r="J15" s="171"/>
    </row>
    <row r="16" s="141" customFormat="1" ht="21" customHeight="1" spans="1:10">
      <c r="A16" s="170"/>
      <c r="B16" s="156" t="s">
        <v>100</v>
      </c>
      <c r="C16" s="156" t="s">
        <v>102</v>
      </c>
      <c r="D16" s="156" t="s">
        <v>102</v>
      </c>
      <c r="E16" s="156" t="s">
        <v>84</v>
      </c>
      <c r="F16" s="174" t="s">
        <v>103</v>
      </c>
      <c r="G16" s="157">
        <v>898480.06</v>
      </c>
      <c r="H16" s="157">
        <v>898480.06</v>
      </c>
      <c r="I16" s="157"/>
      <c r="J16" s="171"/>
    </row>
    <row r="17" s="141" customFormat="1" ht="21" customHeight="1" spans="1:10">
      <c r="A17" s="170"/>
      <c r="B17" s="156" t="s">
        <v>100</v>
      </c>
      <c r="C17" s="156" t="s">
        <v>102</v>
      </c>
      <c r="D17" s="156" t="s">
        <v>104</v>
      </c>
      <c r="E17" s="156" t="s">
        <v>84</v>
      </c>
      <c r="F17" s="174" t="s">
        <v>105</v>
      </c>
      <c r="G17" s="157">
        <v>380000</v>
      </c>
      <c r="H17" s="157">
        <v>380000</v>
      </c>
      <c r="I17" s="157"/>
      <c r="J17" s="171"/>
    </row>
    <row r="18" s="141" customFormat="1" ht="21" customHeight="1" spans="1:10">
      <c r="A18" s="170"/>
      <c r="B18" s="156" t="s">
        <v>100</v>
      </c>
      <c r="C18" s="156" t="s">
        <v>102</v>
      </c>
      <c r="D18" s="156" t="s">
        <v>90</v>
      </c>
      <c r="E18" s="156" t="s">
        <v>84</v>
      </c>
      <c r="F18" s="174" t="s">
        <v>106</v>
      </c>
      <c r="G18" s="157">
        <v>712214.12</v>
      </c>
      <c r="H18" s="157">
        <v>712214.12</v>
      </c>
      <c r="I18" s="157"/>
      <c r="J18" s="171"/>
    </row>
    <row r="19" s="141" customFormat="1" ht="21" customHeight="1" spans="1:10">
      <c r="A19" s="170"/>
      <c r="B19" s="156" t="s">
        <v>107</v>
      </c>
      <c r="C19" s="156" t="s">
        <v>108</v>
      </c>
      <c r="D19" s="156" t="s">
        <v>86</v>
      </c>
      <c r="E19" s="156" t="s">
        <v>84</v>
      </c>
      <c r="F19" s="174" t="s">
        <v>109</v>
      </c>
      <c r="G19" s="157">
        <v>277502.02</v>
      </c>
      <c r="H19" s="157">
        <v>277502.02</v>
      </c>
      <c r="I19" s="157"/>
      <c r="J19" s="171"/>
    </row>
    <row r="20" s="141" customFormat="1" ht="21" customHeight="1" spans="1:10">
      <c r="A20" s="170"/>
      <c r="B20" s="156" t="s">
        <v>107</v>
      </c>
      <c r="C20" s="156" t="s">
        <v>108</v>
      </c>
      <c r="D20" s="156" t="s">
        <v>95</v>
      </c>
      <c r="E20" s="156" t="s">
        <v>84</v>
      </c>
      <c r="F20" s="174" t="s">
        <v>110</v>
      </c>
      <c r="G20" s="157">
        <v>183897.79</v>
      </c>
      <c r="H20" s="157">
        <v>183897.79</v>
      </c>
      <c r="I20" s="157"/>
      <c r="J20" s="171"/>
    </row>
    <row r="21" s="141" customFormat="1" ht="21" customHeight="1" spans="1:10">
      <c r="A21" s="170"/>
      <c r="B21" s="156" t="s">
        <v>107</v>
      </c>
      <c r="C21" s="156" t="s">
        <v>108</v>
      </c>
      <c r="D21" s="156" t="s">
        <v>85</v>
      </c>
      <c r="E21" s="156" t="s">
        <v>84</v>
      </c>
      <c r="F21" s="174" t="s">
        <v>111</v>
      </c>
      <c r="G21" s="157">
        <v>294888.22</v>
      </c>
      <c r="H21" s="157">
        <v>294888.22</v>
      </c>
      <c r="I21" s="157"/>
      <c r="J21" s="171"/>
    </row>
    <row r="22" s="141" customFormat="1" ht="21" customHeight="1" spans="1:10">
      <c r="A22" s="170"/>
      <c r="B22" s="156" t="s">
        <v>112</v>
      </c>
      <c r="C22" s="156" t="s">
        <v>86</v>
      </c>
      <c r="D22" s="156" t="s">
        <v>90</v>
      </c>
      <c r="E22" s="156" t="s">
        <v>84</v>
      </c>
      <c r="F22" s="174" t="s">
        <v>113</v>
      </c>
      <c r="G22" s="157">
        <v>200000</v>
      </c>
      <c r="H22" s="157">
        <v>200000</v>
      </c>
      <c r="I22" s="157"/>
      <c r="J22" s="171"/>
    </row>
    <row r="23" s="141" customFormat="1" ht="21" customHeight="1" spans="1:10">
      <c r="A23" s="170"/>
      <c r="B23" s="156" t="s">
        <v>114</v>
      </c>
      <c r="C23" s="156" t="s">
        <v>86</v>
      </c>
      <c r="D23" s="156" t="s">
        <v>90</v>
      </c>
      <c r="E23" s="156" t="s">
        <v>84</v>
      </c>
      <c r="F23" s="174" t="s">
        <v>115</v>
      </c>
      <c r="G23" s="157">
        <v>188000</v>
      </c>
      <c r="H23" s="157">
        <v>188000</v>
      </c>
      <c r="I23" s="157"/>
      <c r="J23" s="171"/>
    </row>
    <row r="24" s="141" customFormat="1" ht="21" customHeight="1" spans="1:10">
      <c r="A24" s="170"/>
      <c r="B24" s="156" t="s">
        <v>114</v>
      </c>
      <c r="C24" s="156" t="s">
        <v>95</v>
      </c>
      <c r="D24" s="156" t="s">
        <v>86</v>
      </c>
      <c r="E24" s="156" t="s">
        <v>84</v>
      </c>
      <c r="F24" s="174" t="s">
        <v>116</v>
      </c>
      <c r="G24" s="157">
        <v>200000</v>
      </c>
      <c r="H24" s="157">
        <v>200000</v>
      </c>
      <c r="I24" s="157"/>
      <c r="J24" s="171"/>
    </row>
    <row r="25" s="141" customFormat="1" ht="21" customHeight="1" spans="1:10">
      <c r="A25" s="170"/>
      <c r="B25" s="156" t="s">
        <v>114</v>
      </c>
      <c r="C25" s="156" t="s">
        <v>102</v>
      </c>
      <c r="D25" s="156" t="s">
        <v>86</v>
      </c>
      <c r="E25" s="156" t="s">
        <v>84</v>
      </c>
      <c r="F25" s="174" t="s">
        <v>117</v>
      </c>
      <c r="G25" s="157">
        <v>800000</v>
      </c>
      <c r="H25" s="157">
        <v>800000</v>
      </c>
      <c r="I25" s="157"/>
      <c r="J25" s="171"/>
    </row>
    <row r="26" s="141" customFormat="1" ht="21" customHeight="1" spans="1:10">
      <c r="A26" s="170"/>
      <c r="B26" s="156" t="s">
        <v>114</v>
      </c>
      <c r="C26" s="156" t="s">
        <v>90</v>
      </c>
      <c r="D26" s="156" t="s">
        <v>90</v>
      </c>
      <c r="E26" s="156" t="s">
        <v>84</v>
      </c>
      <c r="F26" s="174" t="s">
        <v>123</v>
      </c>
      <c r="G26" s="157">
        <v>2840000</v>
      </c>
      <c r="H26" s="157">
        <v>2840000</v>
      </c>
      <c r="I26" s="157"/>
      <c r="J26" s="171"/>
    </row>
    <row r="27" ht="21" customHeight="1" spans="1:10">
      <c r="B27" s="164" t="s">
        <v>124</v>
      </c>
      <c r="C27" s="164" t="s">
        <v>95</v>
      </c>
      <c r="D27" s="164" t="s">
        <v>125</v>
      </c>
      <c r="E27" s="164" t="s">
        <v>84</v>
      </c>
      <c r="F27" s="175" t="s">
        <v>126</v>
      </c>
      <c r="G27" s="165">
        <v>1428000</v>
      </c>
      <c r="H27" s="165">
        <v>1428000</v>
      </c>
      <c r="I27" s="165"/>
    </row>
    <row r="28" ht="21" customHeight="1" spans="1:10">
      <c r="B28" s="164" t="s">
        <v>124</v>
      </c>
      <c r="C28" s="164" t="s">
        <v>127</v>
      </c>
      <c r="D28" s="164" t="s">
        <v>102</v>
      </c>
      <c r="E28" s="164" t="s">
        <v>84</v>
      </c>
      <c r="F28" s="175" t="s">
        <v>128</v>
      </c>
      <c r="G28" s="165">
        <v>1970860.08</v>
      </c>
      <c r="H28" s="165">
        <v>1970860.08</v>
      </c>
      <c r="I28" s="165"/>
    </row>
    <row r="29" ht="21" customHeight="1" spans="1:10">
      <c r="B29" s="164" t="s">
        <v>124</v>
      </c>
      <c r="C29" s="164" t="s">
        <v>90</v>
      </c>
      <c r="D29" s="164" t="s">
        <v>90</v>
      </c>
      <c r="E29" s="164" t="s">
        <v>84</v>
      </c>
      <c r="F29" s="175" t="s">
        <v>129</v>
      </c>
      <c r="G29" s="165">
        <v>30620292.98</v>
      </c>
      <c r="H29" s="165">
        <v>30620292.98</v>
      </c>
      <c r="I29" s="165"/>
    </row>
    <row r="30" ht="21" customHeight="1" spans="1:10">
      <c r="B30" s="164" t="s">
        <v>130</v>
      </c>
      <c r="C30" s="164" t="s">
        <v>95</v>
      </c>
      <c r="D30" s="164" t="s">
        <v>86</v>
      </c>
      <c r="E30" s="164" t="s">
        <v>84</v>
      </c>
      <c r="F30" s="175" t="s">
        <v>131</v>
      </c>
      <c r="G30" s="165">
        <v>719064.65</v>
      </c>
      <c r="H30" s="165">
        <v>719064.65</v>
      </c>
      <c r="I30" s="165"/>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topLeftCell="A27" workbookViewId="0">
      <selection activeCell="B3" sqref="B3:E3"/>
    </sheetView>
  </sheetViews>
  <sheetFormatPr defaultColWidth="10" defaultRowHeight="13.5"/>
  <cols>
    <col min="1" max="1" width="1.53333333333333" style="141" customWidth="1"/>
    <col min="2" max="3" width="6.15" style="141" customWidth="1"/>
    <col min="4" max="4" width="16.4083333333333" style="141" customWidth="1"/>
    <col min="5" max="5" width="41.0333333333333" style="141" customWidth="1"/>
    <col min="6" max="8" width="16.4083333333333" style="141" customWidth="1"/>
    <col min="9" max="9" width="1.53333333333333" style="141" customWidth="1"/>
    <col min="10" max="10" width="10" style="141"/>
    <col min="11" max="11" width="12.625" style="141"/>
    <col min="12" max="16384" width="10" style="141"/>
  </cols>
  <sheetData>
    <row r="1" s="141" customFormat="1" ht="14.3" customHeight="1" spans="1:9">
      <c r="A1" s="142"/>
      <c r="B1" s="142"/>
      <c r="C1" s="142"/>
      <c r="D1" s="143"/>
      <c r="E1" s="143"/>
      <c r="F1" s="144"/>
      <c r="G1" s="144"/>
      <c r="H1" s="145" t="s">
        <v>245</v>
      </c>
      <c r="I1" s="146"/>
    </row>
    <row r="2" s="141" customFormat="1" ht="19.9" customHeight="1" spans="1:9">
      <c r="A2" s="144"/>
      <c r="B2" s="147" t="s">
        <v>246</v>
      </c>
      <c r="C2" s="147"/>
      <c r="D2" s="147"/>
      <c r="E2" s="147"/>
      <c r="F2" s="147"/>
      <c r="G2" s="147"/>
      <c r="H2" s="147"/>
      <c r="I2" s="146"/>
    </row>
    <row r="3" s="141" customFormat="1" ht="17.05" customHeight="1" spans="1:9">
      <c r="A3" s="148"/>
      <c r="B3" s="149" t="s">
        <v>5</v>
      </c>
      <c r="C3" s="149"/>
      <c r="D3" s="149"/>
      <c r="E3" s="149"/>
      <c r="G3" s="148"/>
      <c r="H3" s="150" t="s">
        <v>6</v>
      </c>
      <c r="I3" s="146"/>
    </row>
    <row r="4" s="141" customFormat="1" ht="21.35" customHeight="1" spans="1:9">
      <c r="A4" s="151"/>
      <c r="B4" s="152" t="s">
        <v>9</v>
      </c>
      <c r="C4" s="152"/>
      <c r="D4" s="152"/>
      <c r="E4" s="152"/>
      <c r="F4" s="152" t="s">
        <v>76</v>
      </c>
      <c r="G4" s="152"/>
      <c r="H4" s="152"/>
      <c r="I4" s="146"/>
    </row>
    <row r="5" s="141" customFormat="1" ht="21.35" customHeight="1" spans="1:9">
      <c r="A5" s="151"/>
      <c r="B5" s="152" t="s">
        <v>80</v>
      </c>
      <c r="C5" s="152"/>
      <c r="D5" s="152" t="s">
        <v>70</v>
      </c>
      <c r="E5" s="152" t="s">
        <v>71</v>
      </c>
      <c r="F5" s="152" t="s">
        <v>59</v>
      </c>
      <c r="G5" s="152" t="s">
        <v>247</v>
      </c>
      <c r="H5" s="152" t="s">
        <v>248</v>
      </c>
      <c r="I5" s="146"/>
    </row>
    <row r="6" s="141" customFormat="1" ht="21.35" customHeight="1" spans="1:9">
      <c r="A6" s="153"/>
      <c r="B6" s="152" t="s">
        <v>81</v>
      </c>
      <c r="C6" s="152" t="s">
        <v>82</v>
      </c>
      <c r="D6" s="152"/>
      <c r="E6" s="152"/>
      <c r="F6" s="152"/>
      <c r="G6" s="152"/>
      <c r="H6" s="152"/>
      <c r="I6" s="146"/>
    </row>
    <row r="7" s="141" customFormat="1" ht="30" customHeight="1" spans="1:9">
      <c r="A7" s="151"/>
      <c r="B7" s="152"/>
      <c r="C7" s="152"/>
      <c r="D7" s="152"/>
      <c r="E7" s="152" t="s">
        <v>72</v>
      </c>
      <c r="F7" s="154">
        <v>11323086.03</v>
      </c>
      <c r="G7" s="154">
        <v>10072580.43</v>
      </c>
      <c r="H7" s="154">
        <v>1250505.6</v>
      </c>
      <c r="I7" s="146"/>
    </row>
    <row r="8" s="141" customFormat="1" ht="30" customHeight="1" spans="1:9">
      <c r="A8" s="151"/>
      <c r="B8" s="155" t="s">
        <v>23</v>
      </c>
      <c r="C8" s="155" t="s">
        <v>23</v>
      </c>
      <c r="D8" s="156" t="s">
        <v>189</v>
      </c>
      <c r="E8" s="116" t="s">
        <v>249</v>
      </c>
      <c r="F8" s="157">
        <v>9385289.29</v>
      </c>
      <c r="G8" s="157">
        <v>9385289.29</v>
      </c>
      <c r="H8" s="157"/>
      <c r="I8" s="146"/>
    </row>
    <row r="9" s="141" customFormat="1" ht="30" customHeight="1" spans="1:9">
      <c r="A9" s="151"/>
      <c r="B9" s="155" t="s">
        <v>189</v>
      </c>
      <c r="C9" s="155" t="s">
        <v>86</v>
      </c>
      <c r="D9" s="156" t="s">
        <v>250</v>
      </c>
      <c r="E9" s="158" t="s">
        <v>251</v>
      </c>
      <c r="F9" s="157">
        <v>2183400</v>
      </c>
      <c r="G9" s="157">
        <v>2183400</v>
      </c>
      <c r="H9" s="157"/>
      <c r="I9" s="146"/>
    </row>
    <row r="10" s="141" customFormat="1" ht="30" customHeight="1" spans="1:9">
      <c r="A10" s="151"/>
      <c r="B10" s="155" t="s">
        <v>189</v>
      </c>
      <c r="C10" s="155" t="s">
        <v>95</v>
      </c>
      <c r="D10" s="156" t="s">
        <v>252</v>
      </c>
      <c r="E10" s="158" t="s">
        <v>253</v>
      </c>
      <c r="F10" s="157">
        <v>1436858.4</v>
      </c>
      <c r="G10" s="157">
        <v>1436858.4</v>
      </c>
      <c r="H10" s="157"/>
      <c r="I10" s="146"/>
    </row>
    <row r="11" s="141" customFormat="1" ht="30" customHeight="1" spans="1:9">
      <c r="A11" s="151"/>
      <c r="B11" s="155" t="s">
        <v>189</v>
      </c>
      <c r="C11" s="155" t="s">
        <v>85</v>
      </c>
      <c r="D11" s="156" t="s">
        <v>254</v>
      </c>
      <c r="E11" s="158" t="s">
        <v>255</v>
      </c>
      <c r="F11" s="157">
        <v>1374992</v>
      </c>
      <c r="G11" s="157">
        <v>1374992</v>
      </c>
      <c r="H11" s="157"/>
      <c r="I11" s="146"/>
    </row>
    <row r="12" s="141" customFormat="1" ht="30" customHeight="1" spans="1:9">
      <c r="B12" s="155" t="s">
        <v>189</v>
      </c>
      <c r="C12" s="155" t="s">
        <v>127</v>
      </c>
      <c r="D12" s="156" t="s">
        <v>256</v>
      </c>
      <c r="E12" s="158" t="s">
        <v>257</v>
      </c>
      <c r="F12" s="157">
        <v>1368295</v>
      </c>
      <c r="G12" s="157">
        <v>1368295</v>
      </c>
      <c r="H12" s="157"/>
      <c r="I12" s="146"/>
    </row>
    <row r="13" s="141" customFormat="1" ht="30" customHeight="1" spans="1:9">
      <c r="B13" s="155" t="s">
        <v>189</v>
      </c>
      <c r="C13" s="155" t="s">
        <v>118</v>
      </c>
      <c r="D13" s="156" t="s">
        <v>258</v>
      </c>
      <c r="E13" s="158" t="s">
        <v>259</v>
      </c>
      <c r="F13" s="157">
        <v>898480.06</v>
      </c>
      <c r="G13" s="157">
        <v>898480.06</v>
      </c>
      <c r="H13" s="157"/>
      <c r="I13" s="146"/>
    </row>
    <row r="14" s="141" customFormat="1" ht="30" customHeight="1" spans="1:9">
      <c r="B14" s="155" t="s">
        <v>189</v>
      </c>
      <c r="C14" s="155" t="s">
        <v>195</v>
      </c>
      <c r="D14" s="156" t="s">
        <v>260</v>
      </c>
      <c r="E14" s="158" t="s">
        <v>261</v>
      </c>
      <c r="F14" s="157">
        <v>380000</v>
      </c>
      <c r="G14" s="157">
        <v>380000</v>
      </c>
      <c r="H14" s="157"/>
      <c r="I14" s="146"/>
    </row>
    <row r="15" s="141" customFormat="1" ht="30" customHeight="1" spans="1:9">
      <c r="B15" s="155" t="s">
        <v>189</v>
      </c>
      <c r="C15" s="155" t="s">
        <v>197</v>
      </c>
      <c r="D15" s="156" t="s">
        <v>262</v>
      </c>
      <c r="E15" s="158" t="s">
        <v>263</v>
      </c>
      <c r="F15" s="157">
        <v>461399.81</v>
      </c>
      <c r="G15" s="157">
        <v>461399.81</v>
      </c>
      <c r="H15" s="157"/>
      <c r="I15" s="146"/>
    </row>
    <row r="16" s="141" customFormat="1" ht="30" customHeight="1" spans="1:9">
      <c r="B16" s="155" t="s">
        <v>189</v>
      </c>
      <c r="C16" s="155" t="s">
        <v>108</v>
      </c>
      <c r="D16" s="156" t="s">
        <v>264</v>
      </c>
      <c r="E16" s="158" t="s">
        <v>265</v>
      </c>
      <c r="F16" s="157">
        <v>294888.22</v>
      </c>
      <c r="G16" s="157">
        <v>294888.22</v>
      </c>
      <c r="H16" s="157"/>
      <c r="I16" s="146"/>
    </row>
    <row r="17" s="141" customFormat="1" ht="30" customHeight="1" spans="1:9">
      <c r="B17" s="155" t="s">
        <v>189</v>
      </c>
      <c r="C17" s="155" t="s">
        <v>200</v>
      </c>
      <c r="D17" s="156" t="s">
        <v>266</v>
      </c>
      <c r="E17" s="158" t="s">
        <v>267</v>
      </c>
      <c r="F17" s="157">
        <v>28711.15</v>
      </c>
      <c r="G17" s="157">
        <v>28711.15</v>
      </c>
      <c r="H17" s="157"/>
      <c r="I17" s="146"/>
    </row>
    <row r="18" s="141" customFormat="1" ht="30" customHeight="1" spans="1:9">
      <c r="B18" s="155" t="s">
        <v>189</v>
      </c>
      <c r="C18" s="155" t="s">
        <v>200</v>
      </c>
      <c r="D18" s="156" t="s">
        <v>268</v>
      </c>
      <c r="E18" s="158" t="s">
        <v>269</v>
      </c>
      <c r="F18" s="157">
        <v>11984.41</v>
      </c>
      <c r="G18" s="157">
        <v>11984.41</v>
      </c>
      <c r="H18" s="157"/>
      <c r="I18" s="146"/>
    </row>
    <row r="19" s="141" customFormat="1" ht="30" customHeight="1" spans="1:9">
      <c r="B19" s="155" t="s">
        <v>189</v>
      </c>
      <c r="C19" s="155" t="s">
        <v>200</v>
      </c>
      <c r="D19" s="156" t="s">
        <v>270</v>
      </c>
      <c r="E19" s="158" t="s">
        <v>271</v>
      </c>
      <c r="F19" s="157">
        <v>16726.74</v>
      </c>
      <c r="G19" s="157">
        <v>16726.74</v>
      </c>
      <c r="H19" s="157"/>
      <c r="I19" s="146"/>
    </row>
    <row r="20" s="141" customFormat="1" ht="30" customHeight="1" spans="1:9">
      <c r="A20" s="151"/>
      <c r="B20" s="155" t="s">
        <v>189</v>
      </c>
      <c r="C20" s="155" t="s">
        <v>204</v>
      </c>
      <c r="D20" s="156" t="s">
        <v>272</v>
      </c>
      <c r="E20" s="158" t="s">
        <v>273</v>
      </c>
      <c r="F20" s="157">
        <v>719064.65</v>
      </c>
      <c r="G20" s="157">
        <v>719064.65</v>
      </c>
      <c r="H20" s="157"/>
      <c r="I20" s="146"/>
    </row>
    <row r="21" s="141" customFormat="1" ht="30" customHeight="1" spans="1:9">
      <c r="B21" s="155" t="s">
        <v>189</v>
      </c>
      <c r="C21" s="155" t="s">
        <v>90</v>
      </c>
      <c r="D21" s="156" t="s">
        <v>274</v>
      </c>
      <c r="E21" s="158" t="s">
        <v>275</v>
      </c>
      <c r="F21" s="157">
        <v>239200</v>
      </c>
      <c r="G21" s="157">
        <v>239200</v>
      </c>
      <c r="H21" s="157"/>
      <c r="I21" s="146"/>
    </row>
    <row r="22" s="141" customFormat="1" ht="30" customHeight="1" spans="1:9">
      <c r="B22" s="155" t="s">
        <v>23</v>
      </c>
      <c r="C22" s="155" t="s">
        <v>23</v>
      </c>
      <c r="D22" s="156" t="s">
        <v>208</v>
      </c>
      <c r="E22" s="158" t="s">
        <v>276</v>
      </c>
      <c r="F22" s="157">
        <v>1250505.6</v>
      </c>
      <c r="G22" s="157"/>
      <c r="H22" s="157">
        <v>1250505.6</v>
      </c>
      <c r="I22" s="146"/>
    </row>
    <row r="23" s="141" customFormat="1" ht="30" customHeight="1" spans="1:9">
      <c r="B23" s="155" t="s">
        <v>208</v>
      </c>
      <c r="C23" s="155" t="s">
        <v>86</v>
      </c>
      <c r="D23" s="156" t="s">
        <v>277</v>
      </c>
      <c r="E23" s="158" t="s">
        <v>278</v>
      </c>
      <c r="F23" s="157">
        <v>284000</v>
      </c>
      <c r="G23" s="157"/>
      <c r="H23" s="157">
        <v>284000</v>
      </c>
      <c r="I23" s="146"/>
    </row>
    <row r="24" s="141" customFormat="1" ht="30" customHeight="1" spans="1:9">
      <c r="B24" s="155" t="s">
        <v>208</v>
      </c>
      <c r="C24" s="155" t="s">
        <v>102</v>
      </c>
      <c r="D24" s="156" t="s">
        <v>279</v>
      </c>
      <c r="E24" s="158" t="s">
        <v>280</v>
      </c>
      <c r="F24" s="157">
        <v>25000</v>
      </c>
      <c r="G24" s="157"/>
      <c r="H24" s="157">
        <v>25000</v>
      </c>
      <c r="I24" s="146"/>
    </row>
    <row r="25" s="141" customFormat="1" ht="30" customHeight="1" spans="1:9">
      <c r="B25" s="155" t="s">
        <v>208</v>
      </c>
      <c r="C25" s="155" t="s">
        <v>104</v>
      </c>
      <c r="D25" s="156" t="s">
        <v>281</v>
      </c>
      <c r="E25" s="158" t="s">
        <v>282</v>
      </c>
      <c r="F25" s="157">
        <v>60000</v>
      </c>
      <c r="G25" s="157"/>
      <c r="H25" s="157">
        <v>60000</v>
      </c>
      <c r="I25" s="146"/>
    </row>
    <row r="26" s="141" customFormat="1" ht="30" customHeight="1" spans="1:9">
      <c r="B26" s="155" t="s">
        <v>208</v>
      </c>
      <c r="C26" s="155" t="s">
        <v>127</v>
      </c>
      <c r="D26" s="156" t="s">
        <v>283</v>
      </c>
      <c r="E26" s="158" t="s">
        <v>284</v>
      </c>
      <c r="F26" s="157">
        <v>30000</v>
      </c>
      <c r="G26" s="157"/>
      <c r="H26" s="157">
        <v>30000</v>
      </c>
      <c r="I26" s="146"/>
    </row>
    <row r="27" s="141" customFormat="1" ht="30" customHeight="1" spans="1:9">
      <c r="B27" s="155" t="s">
        <v>208</v>
      </c>
      <c r="C27" s="155" t="s">
        <v>108</v>
      </c>
      <c r="D27" s="156" t="s">
        <v>285</v>
      </c>
      <c r="E27" s="158" t="s">
        <v>286</v>
      </c>
      <c r="F27" s="157">
        <v>80000</v>
      </c>
      <c r="G27" s="157"/>
      <c r="H27" s="157">
        <v>80000</v>
      </c>
      <c r="I27" s="146"/>
    </row>
    <row r="28" s="141" customFormat="1" ht="30" customHeight="1" spans="1:9">
      <c r="B28" s="155" t="s">
        <v>208</v>
      </c>
      <c r="C28" s="155" t="s">
        <v>121</v>
      </c>
      <c r="D28" s="156" t="s">
        <v>287</v>
      </c>
      <c r="E28" s="158" t="s">
        <v>288</v>
      </c>
      <c r="F28" s="157">
        <v>50000</v>
      </c>
      <c r="G28" s="157"/>
      <c r="H28" s="157">
        <v>50000</v>
      </c>
      <c r="I28" s="146"/>
    </row>
    <row r="29" s="141" customFormat="1" ht="30" customHeight="1" spans="1:9">
      <c r="B29" s="155" t="s">
        <v>208</v>
      </c>
      <c r="C29" s="155" t="s">
        <v>216</v>
      </c>
      <c r="D29" s="156" t="s">
        <v>289</v>
      </c>
      <c r="E29" s="158" t="s">
        <v>290</v>
      </c>
      <c r="F29" s="157">
        <v>1000</v>
      </c>
      <c r="G29" s="157"/>
      <c r="H29" s="157">
        <v>1000</v>
      </c>
      <c r="I29" s="146"/>
    </row>
    <row r="30" s="141" customFormat="1" ht="28" customHeight="1" spans="1:9">
      <c r="B30" s="155" t="s">
        <v>208</v>
      </c>
      <c r="C30" s="155" t="s">
        <v>222</v>
      </c>
      <c r="D30" s="156" t="s">
        <v>291</v>
      </c>
      <c r="E30" s="158" t="s">
        <v>292</v>
      </c>
      <c r="F30" s="157">
        <v>119844.11</v>
      </c>
      <c r="G30" s="157"/>
      <c r="H30" s="157">
        <v>119844.11</v>
      </c>
      <c r="I30" s="146"/>
    </row>
    <row r="31" s="141" customFormat="1" ht="28" customHeight="1" spans="1:9">
      <c r="A31" s="159"/>
      <c r="B31" s="160" t="s">
        <v>208</v>
      </c>
      <c r="C31" s="160" t="s">
        <v>224</v>
      </c>
      <c r="D31" s="161" t="s">
        <v>293</v>
      </c>
      <c r="E31" s="160" t="s">
        <v>294</v>
      </c>
      <c r="F31" s="162">
        <v>90720</v>
      </c>
      <c r="G31" s="162"/>
      <c r="H31" s="162">
        <v>90720</v>
      </c>
      <c r="I31" s="163"/>
    </row>
    <row r="32" ht="28" customHeight="1" spans="1:9">
      <c r="B32" s="164" t="s">
        <v>208</v>
      </c>
      <c r="C32" s="164" t="s">
        <v>226</v>
      </c>
      <c r="D32" s="164" t="s">
        <v>295</v>
      </c>
      <c r="E32" s="164" t="s">
        <v>296</v>
      </c>
      <c r="F32" s="165">
        <v>210600</v>
      </c>
      <c r="G32" s="165"/>
      <c r="H32" s="165">
        <v>210600</v>
      </c>
    </row>
    <row r="33" ht="28" customHeight="1" spans="2:8">
      <c r="B33" s="164" t="s">
        <v>208</v>
      </c>
      <c r="C33" s="164" t="s">
        <v>90</v>
      </c>
      <c r="D33" s="164" t="s">
        <v>297</v>
      </c>
      <c r="E33" s="164" t="s">
        <v>298</v>
      </c>
      <c r="F33" s="165">
        <v>299341.49</v>
      </c>
      <c r="G33" s="165"/>
      <c r="H33" s="165">
        <v>299341.49</v>
      </c>
    </row>
    <row r="34" ht="28" customHeight="1" spans="2:8">
      <c r="B34" s="164" t="s">
        <v>208</v>
      </c>
      <c r="C34" s="164" t="s">
        <v>90</v>
      </c>
      <c r="D34" s="164" t="s">
        <v>299</v>
      </c>
      <c r="E34" s="164" t="s">
        <v>300</v>
      </c>
      <c r="F34" s="165">
        <v>65502</v>
      </c>
      <c r="G34" s="165"/>
      <c r="H34" s="165">
        <v>65502</v>
      </c>
    </row>
    <row r="35" ht="28" customHeight="1" spans="2:8">
      <c r="B35" s="164" t="s">
        <v>208</v>
      </c>
      <c r="C35" s="164" t="s">
        <v>90</v>
      </c>
      <c r="D35" s="164" t="s">
        <v>301</v>
      </c>
      <c r="E35" s="164" t="s">
        <v>228</v>
      </c>
      <c r="F35" s="165">
        <v>233839.49</v>
      </c>
      <c r="G35" s="165"/>
      <c r="H35" s="165">
        <v>233839.49</v>
      </c>
    </row>
    <row r="36" ht="28" customHeight="1" spans="2:8">
      <c r="B36" s="164" t="s">
        <v>23</v>
      </c>
      <c r="C36" s="164" t="s">
        <v>23</v>
      </c>
      <c r="D36" s="164" t="s">
        <v>232</v>
      </c>
      <c r="E36" s="164" t="s">
        <v>302</v>
      </c>
      <c r="F36" s="165">
        <v>687291.14</v>
      </c>
      <c r="G36" s="165">
        <v>687291.14</v>
      </c>
      <c r="H36" s="165"/>
    </row>
    <row r="37" ht="28" customHeight="1" spans="2:8">
      <c r="B37" s="164" t="s">
        <v>232</v>
      </c>
      <c r="C37" s="164" t="s">
        <v>102</v>
      </c>
      <c r="D37" s="164" t="s">
        <v>303</v>
      </c>
      <c r="E37" s="164" t="s">
        <v>304</v>
      </c>
      <c r="F37" s="165">
        <v>567912.2</v>
      </c>
      <c r="G37" s="165">
        <v>567912.2</v>
      </c>
      <c r="H37" s="165"/>
    </row>
    <row r="38" ht="28" customHeight="1" spans="2:8">
      <c r="B38" s="164" t="s">
        <v>232</v>
      </c>
      <c r="C38" s="164" t="s">
        <v>127</v>
      </c>
      <c r="D38" s="164" t="s">
        <v>305</v>
      </c>
      <c r="E38" s="164" t="s">
        <v>306</v>
      </c>
      <c r="F38" s="165">
        <v>119078.94</v>
      </c>
      <c r="G38" s="165">
        <v>119078.94</v>
      </c>
      <c r="H38" s="165"/>
    </row>
    <row r="39" ht="28" customHeight="1" spans="2:8">
      <c r="B39" s="164" t="s">
        <v>232</v>
      </c>
      <c r="C39" s="164" t="s">
        <v>195</v>
      </c>
      <c r="D39" s="164" t="s">
        <v>307</v>
      </c>
      <c r="E39" s="164" t="s">
        <v>308</v>
      </c>
      <c r="F39" s="165">
        <v>300</v>
      </c>
      <c r="G39" s="165">
        <v>300</v>
      </c>
      <c r="H39" s="16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topLeftCell="A50" workbookViewId="0">
      <selection activeCell="B3" sqref="B3:F3"/>
    </sheetView>
  </sheetViews>
  <sheetFormatPr defaultColWidth="10" defaultRowHeight="13.5" outlineLevelCol="7"/>
  <cols>
    <col min="1" max="1" width="1.53333333333333" style="117" customWidth="1"/>
    <col min="2" max="4" width="6.625" style="117" customWidth="1"/>
    <col min="5" max="5" width="26.625" style="117" customWidth="1"/>
    <col min="6" max="6" width="48.625" style="117" customWidth="1"/>
    <col min="7" max="7" width="26.625" style="117" customWidth="1"/>
    <col min="8" max="8" width="1.53333333333333" style="117" customWidth="1"/>
    <col min="9" max="10" width="9.76666666666667" style="117" customWidth="1"/>
    <col min="11" max="16384" width="10" style="117"/>
  </cols>
  <sheetData>
    <row r="1" ht="25" customHeight="1" spans="1:8">
      <c r="A1" s="118"/>
      <c r="B1" s="2"/>
      <c r="C1" s="2"/>
      <c r="D1" s="2"/>
      <c r="E1" s="119"/>
      <c r="F1" s="119"/>
      <c r="G1" s="120" t="s">
        <v>309</v>
      </c>
      <c r="H1" s="121"/>
    </row>
    <row r="2" ht="22.8" customHeight="1" spans="1:8">
      <c r="A2" s="118"/>
      <c r="B2" s="122" t="s">
        <v>310</v>
      </c>
      <c r="C2" s="122"/>
      <c r="D2" s="122"/>
      <c r="E2" s="122"/>
      <c r="F2" s="122"/>
      <c r="G2" s="122"/>
      <c r="H2" s="121" t="s">
        <v>3</v>
      </c>
    </row>
    <row r="3" ht="19.55" customHeight="1" spans="1:8">
      <c r="A3" s="123"/>
      <c r="B3" s="112" t="s">
        <v>5</v>
      </c>
      <c r="C3" s="112"/>
      <c r="D3" s="112"/>
      <c r="E3" s="112"/>
      <c r="F3" s="112"/>
      <c r="G3" s="124" t="s">
        <v>6</v>
      </c>
      <c r="H3" s="125"/>
    </row>
    <row r="4" ht="24.4" customHeight="1" spans="1:8">
      <c r="A4" s="126"/>
      <c r="B4" s="99" t="s">
        <v>80</v>
      </c>
      <c r="C4" s="99"/>
      <c r="D4" s="99"/>
      <c r="E4" s="99" t="s">
        <v>70</v>
      </c>
      <c r="F4" s="99" t="s">
        <v>71</v>
      </c>
      <c r="G4" s="99" t="s">
        <v>311</v>
      </c>
      <c r="H4" s="127"/>
    </row>
    <row r="5" ht="24" customHeight="1" spans="1:8">
      <c r="A5" s="126"/>
      <c r="B5" s="99" t="s">
        <v>81</v>
      </c>
      <c r="C5" s="99" t="s">
        <v>82</v>
      </c>
      <c r="D5" s="99" t="s">
        <v>83</v>
      </c>
      <c r="E5" s="99"/>
      <c r="F5" s="99"/>
      <c r="G5" s="99"/>
      <c r="H5" s="128"/>
    </row>
    <row r="6" ht="28" customHeight="1" spans="1:8">
      <c r="A6" s="129"/>
      <c r="B6" s="99"/>
      <c r="C6" s="99"/>
      <c r="D6" s="99"/>
      <c r="E6" s="99"/>
      <c r="F6" s="99" t="s">
        <v>72</v>
      </c>
      <c r="G6" s="130">
        <v>39572152.06</v>
      </c>
      <c r="H6" s="131"/>
    </row>
    <row r="7" ht="25" customHeight="1" spans="1:8">
      <c r="A7" s="129"/>
      <c r="B7" s="99"/>
      <c r="C7" s="99"/>
      <c r="D7" s="99"/>
      <c r="E7" s="114"/>
      <c r="F7" s="114" t="s">
        <v>91</v>
      </c>
      <c r="G7" s="132">
        <v>206000</v>
      </c>
      <c r="H7" s="131"/>
    </row>
    <row r="8" ht="25" customHeight="1" spans="1:8">
      <c r="A8" s="129"/>
      <c r="B8" s="106" t="s">
        <v>84</v>
      </c>
      <c r="C8" s="106" t="s">
        <v>85</v>
      </c>
      <c r="D8" s="106" t="s">
        <v>90</v>
      </c>
      <c r="E8" s="106" t="s">
        <v>73</v>
      </c>
      <c r="F8" s="106" t="s">
        <v>312</v>
      </c>
      <c r="G8" s="133">
        <v>106000</v>
      </c>
      <c r="H8" s="131"/>
    </row>
    <row r="9" ht="25" customHeight="1" spans="1:8">
      <c r="A9" s="129"/>
      <c r="B9" s="106" t="s">
        <v>84</v>
      </c>
      <c r="C9" s="106" t="s">
        <v>85</v>
      </c>
      <c r="D9" s="106" t="s">
        <v>90</v>
      </c>
      <c r="E9" s="106" t="s">
        <v>73</v>
      </c>
      <c r="F9" s="106" t="s">
        <v>313</v>
      </c>
      <c r="G9" s="133">
        <v>100000</v>
      </c>
      <c r="H9" s="131"/>
    </row>
    <row r="10" ht="25" customHeight="1" spans="1:8">
      <c r="A10" s="129"/>
      <c r="B10" s="106"/>
      <c r="C10" s="106"/>
      <c r="D10" s="106"/>
      <c r="E10" s="106"/>
      <c r="F10" s="106" t="s">
        <v>93</v>
      </c>
      <c r="G10" s="133">
        <v>395000</v>
      </c>
      <c r="H10" s="131"/>
    </row>
    <row r="11" ht="25" customHeight="1" spans="1:8">
      <c r="A11" s="129"/>
      <c r="B11" s="106" t="s">
        <v>84</v>
      </c>
      <c r="C11" s="106" t="s">
        <v>92</v>
      </c>
      <c r="D11" s="106" t="s">
        <v>90</v>
      </c>
      <c r="E11" s="106" t="s">
        <v>73</v>
      </c>
      <c r="F11" s="106" t="s">
        <v>314</v>
      </c>
      <c r="G11" s="133">
        <v>395000</v>
      </c>
      <c r="H11" s="131"/>
    </row>
    <row r="12" ht="25" customHeight="1" spans="1:8">
      <c r="A12" s="129"/>
      <c r="B12" s="106"/>
      <c r="C12" s="106"/>
      <c r="D12" s="106"/>
      <c r="E12" s="106"/>
      <c r="F12" s="106" t="s">
        <v>96</v>
      </c>
      <c r="G12" s="133">
        <v>116799</v>
      </c>
      <c r="H12" s="131"/>
    </row>
    <row r="13" ht="25" customHeight="1" spans="1:8">
      <c r="A13" s="129"/>
      <c r="B13" s="106" t="s">
        <v>94</v>
      </c>
      <c r="C13" s="106" t="s">
        <v>95</v>
      </c>
      <c r="D13" s="106" t="s">
        <v>95</v>
      </c>
      <c r="E13" s="106" t="s">
        <v>73</v>
      </c>
      <c r="F13" s="106" t="s">
        <v>315</v>
      </c>
      <c r="G13" s="133">
        <v>116799</v>
      </c>
      <c r="H13" s="131"/>
    </row>
    <row r="14" ht="25" customHeight="1" spans="1:8">
      <c r="A14" s="129"/>
      <c r="B14" s="106"/>
      <c r="C14" s="106"/>
      <c r="D14" s="106"/>
      <c r="E14" s="106"/>
      <c r="F14" s="106" t="s">
        <v>98</v>
      </c>
      <c r="G14" s="133">
        <v>30000</v>
      </c>
      <c r="H14" s="131"/>
    </row>
    <row r="15" ht="25" customHeight="1" spans="1:8">
      <c r="A15" s="126"/>
      <c r="B15" s="106" t="s">
        <v>97</v>
      </c>
      <c r="C15" s="106" t="s">
        <v>86</v>
      </c>
      <c r="D15" s="106" t="s">
        <v>90</v>
      </c>
      <c r="E15" s="106" t="s">
        <v>73</v>
      </c>
      <c r="F15" s="106" t="s">
        <v>316</v>
      </c>
      <c r="G15" s="132">
        <v>30000</v>
      </c>
      <c r="H15" s="127"/>
    </row>
    <row r="16" ht="25" customHeight="1" spans="1:8">
      <c r="A16" s="126"/>
      <c r="B16" s="106"/>
      <c r="C16" s="106"/>
      <c r="D16" s="106"/>
      <c r="E16" s="106"/>
      <c r="F16" s="106" t="s">
        <v>99</v>
      </c>
      <c r="G16" s="132">
        <v>9000</v>
      </c>
      <c r="H16" s="127"/>
    </row>
    <row r="17" ht="25" customHeight="1" spans="1:8">
      <c r="A17" s="126"/>
      <c r="B17" s="106" t="s">
        <v>97</v>
      </c>
      <c r="C17" s="106" t="s">
        <v>90</v>
      </c>
      <c r="D17" s="106" t="s">
        <v>90</v>
      </c>
      <c r="E17" s="106" t="s">
        <v>73</v>
      </c>
      <c r="F17" s="106" t="s">
        <v>317</v>
      </c>
      <c r="G17" s="132">
        <v>9000</v>
      </c>
      <c r="H17" s="128"/>
    </row>
    <row r="18" ht="25" customHeight="1" spans="1:8">
      <c r="A18" s="126"/>
      <c r="B18" s="106"/>
      <c r="C18" s="106"/>
      <c r="D18" s="106"/>
      <c r="E18" s="106"/>
      <c r="F18" s="106" t="s">
        <v>101</v>
      </c>
      <c r="G18" s="132">
        <v>568200</v>
      </c>
      <c r="H18" s="128"/>
    </row>
    <row r="19" ht="25" customHeight="1" spans="1:8">
      <c r="A19" s="134"/>
      <c r="B19" s="135" t="s">
        <v>100</v>
      </c>
      <c r="C19" s="135" t="s">
        <v>95</v>
      </c>
      <c r="D19" s="135" t="s">
        <v>90</v>
      </c>
      <c r="E19" s="135" t="s">
        <v>73</v>
      </c>
      <c r="F19" s="136" t="s">
        <v>318</v>
      </c>
      <c r="G19" s="137">
        <v>50000</v>
      </c>
      <c r="H19" s="138"/>
    </row>
    <row r="20" ht="25" customHeight="1" spans="1:8">
      <c r="B20" s="139" t="s">
        <v>100</v>
      </c>
      <c r="C20" s="139" t="s">
        <v>95</v>
      </c>
      <c r="D20" s="139" t="s">
        <v>90</v>
      </c>
      <c r="E20" s="139" t="s">
        <v>73</v>
      </c>
      <c r="F20" s="139" t="s">
        <v>319</v>
      </c>
      <c r="G20" s="140">
        <v>460000</v>
      </c>
    </row>
    <row r="21" ht="25" customHeight="1" spans="1:8">
      <c r="B21" s="139" t="s">
        <v>100</v>
      </c>
      <c r="C21" s="139" t="s">
        <v>95</v>
      </c>
      <c r="D21" s="139" t="s">
        <v>90</v>
      </c>
      <c r="E21" s="139" t="s">
        <v>73</v>
      </c>
      <c r="F21" s="139" t="s">
        <v>320</v>
      </c>
      <c r="G21" s="140">
        <v>50000</v>
      </c>
    </row>
    <row r="22" ht="25" customHeight="1" spans="1:8">
      <c r="B22" s="139" t="s">
        <v>100</v>
      </c>
      <c r="C22" s="139" t="s">
        <v>95</v>
      </c>
      <c r="D22" s="139" t="s">
        <v>90</v>
      </c>
      <c r="E22" s="139" t="s">
        <v>73</v>
      </c>
      <c r="F22" s="139" t="s">
        <v>321</v>
      </c>
      <c r="G22" s="140">
        <v>8200</v>
      </c>
    </row>
    <row r="23" ht="25" customHeight="1" spans="1:8">
      <c r="B23" s="139"/>
      <c r="C23" s="139"/>
      <c r="D23" s="139"/>
      <c r="E23" s="139"/>
      <c r="F23" s="139" t="s">
        <v>113</v>
      </c>
      <c r="G23" s="140">
        <v>200000</v>
      </c>
    </row>
    <row r="24" ht="25" customHeight="1" spans="1:8">
      <c r="B24" s="139" t="s">
        <v>112</v>
      </c>
      <c r="C24" s="139" t="s">
        <v>86</v>
      </c>
      <c r="D24" s="139" t="s">
        <v>90</v>
      </c>
      <c r="E24" s="139" t="s">
        <v>73</v>
      </c>
      <c r="F24" s="139" t="s">
        <v>322</v>
      </c>
      <c r="G24" s="140">
        <v>200000</v>
      </c>
    </row>
    <row r="25" ht="25" customHeight="1" spans="1:8">
      <c r="B25" s="139"/>
      <c r="C25" s="139"/>
      <c r="D25" s="139"/>
      <c r="E25" s="139"/>
      <c r="F25" s="139" t="s">
        <v>115</v>
      </c>
      <c r="G25" s="140">
        <v>188000</v>
      </c>
    </row>
    <row r="26" ht="25" customHeight="1" spans="1:8">
      <c r="B26" s="139" t="s">
        <v>114</v>
      </c>
      <c r="C26" s="139" t="s">
        <v>86</v>
      </c>
      <c r="D26" s="139" t="s">
        <v>90</v>
      </c>
      <c r="E26" s="139" t="s">
        <v>73</v>
      </c>
      <c r="F26" s="139" t="s">
        <v>323</v>
      </c>
      <c r="G26" s="140">
        <v>188000</v>
      </c>
    </row>
    <row r="27" ht="25" customHeight="1" spans="1:8">
      <c r="B27" s="139"/>
      <c r="C27" s="139"/>
      <c r="D27" s="139"/>
      <c r="E27" s="139"/>
      <c r="F27" s="139" t="s">
        <v>116</v>
      </c>
      <c r="G27" s="140">
        <v>200000</v>
      </c>
    </row>
    <row r="28" ht="25" customHeight="1" spans="1:8">
      <c r="B28" s="139" t="s">
        <v>114</v>
      </c>
      <c r="C28" s="139" t="s">
        <v>95</v>
      </c>
      <c r="D28" s="139" t="s">
        <v>86</v>
      </c>
      <c r="E28" s="139" t="s">
        <v>73</v>
      </c>
      <c r="F28" s="139" t="s">
        <v>324</v>
      </c>
      <c r="G28" s="140">
        <v>200000</v>
      </c>
    </row>
    <row r="29" ht="25" customHeight="1" spans="1:8">
      <c r="B29" s="139"/>
      <c r="C29" s="139"/>
      <c r="D29" s="139"/>
      <c r="E29" s="139"/>
      <c r="F29" s="139" t="s">
        <v>117</v>
      </c>
      <c r="G29" s="140">
        <v>800000</v>
      </c>
    </row>
    <row r="30" ht="25" customHeight="1" spans="1:8">
      <c r="B30" s="139" t="s">
        <v>114</v>
      </c>
      <c r="C30" s="139" t="s">
        <v>102</v>
      </c>
      <c r="D30" s="139" t="s">
        <v>86</v>
      </c>
      <c r="E30" s="139" t="s">
        <v>73</v>
      </c>
      <c r="F30" s="139" t="s">
        <v>325</v>
      </c>
      <c r="G30" s="140">
        <v>800000</v>
      </c>
    </row>
    <row r="31" ht="25" customHeight="1" spans="1:8">
      <c r="B31" s="139"/>
      <c r="C31" s="139"/>
      <c r="D31" s="139"/>
      <c r="E31" s="139"/>
      <c r="F31" s="139" t="s">
        <v>123</v>
      </c>
      <c r="G31" s="140">
        <v>2840000</v>
      </c>
    </row>
    <row r="32" ht="25" customHeight="1" spans="1:8">
      <c r="B32" s="139" t="s">
        <v>114</v>
      </c>
      <c r="C32" s="139" t="s">
        <v>90</v>
      </c>
      <c r="D32" s="139" t="s">
        <v>90</v>
      </c>
      <c r="E32" s="139" t="s">
        <v>73</v>
      </c>
      <c r="F32" s="139" t="s">
        <v>326</v>
      </c>
      <c r="G32" s="140">
        <v>20000</v>
      </c>
    </row>
    <row r="33" ht="25" customHeight="1" spans="2:7">
      <c r="B33" s="139" t="s">
        <v>114</v>
      </c>
      <c r="C33" s="139" t="s">
        <v>90</v>
      </c>
      <c r="D33" s="139" t="s">
        <v>90</v>
      </c>
      <c r="E33" s="139" t="s">
        <v>73</v>
      </c>
      <c r="F33" s="139" t="s">
        <v>327</v>
      </c>
      <c r="G33" s="140">
        <v>300000</v>
      </c>
    </row>
    <row r="34" ht="25" customHeight="1" spans="2:7">
      <c r="B34" s="139" t="s">
        <v>114</v>
      </c>
      <c r="C34" s="139" t="s">
        <v>90</v>
      </c>
      <c r="D34" s="139" t="s">
        <v>90</v>
      </c>
      <c r="E34" s="139" t="s">
        <v>73</v>
      </c>
      <c r="F34" s="139" t="s">
        <v>328</v>
      </c>
      <c r="G34" s="140">
        <v>200000</v>
      </c>
    </row>
    <row r="35" ht="25" customHeight="1" spans="2:7">
      <c r="B35" s="139" t="s">
        <v>114</v>
      </c>
      <c r="C35" s="139" t="s">
        <v>90</v>
      </c>
      <c r="D35" s="139" t="s">
        <v>90</v>
      </c>
      <c r="E35" s="139" t="s">
        <v>73</v>
      </c>
      <c r="F35" s="139" t="s">
        <v>329</v>
      </c>
      <c r="G35" s="140">
        <v>2300000</v>
      </c>
    </row>
    <row r="36" ht="25" customHeight="1" spans="2:7">
      <c r="B36" s="139" t="s">
        <v>114</v>
      </c>
      <c r="C36" s="139" t="s">
        <v>90</v>
      </c>
      <c r="D36" s="139" t="s">
        <v>90</v>
      </c>
      <c r="E36" s="139" t="s">
        <v>73</v>
      </c>
      <c r="F36" s="139" t="s">
        <v>330</v>
      </c>
      <c r="G36" s="140">
        <v>20000</v>
      </c>
    </row>
    <row r="37" ht="25" customHeight="1" spans="2:7">
      <c r="B37" s="139"/>
      <c r="C37" s="139"/>
      <c r="D37" s="139"/>
      <c r="E37" s="139"/>
      <c r="F37" s="139" t="s">
        <v>126</v>
      </c>
      <c r="G37" s="140">
        <v>1428000</v>
      </c>
    </row>
    <row r="38" ht="25" customHeight="1" spans="2:7">
      <c r="B38" s="139" t="s">
        <v>124</v>
      </c>
      <c r="C38" s="139" t="s">
        <v>95</v>
      </c>
      <c r="D38" s="139" t="s">
        <v>125</v>
      </c>
      <c r="E38" s="139" t="s">
        <v>73</v>
      </c>
      <c r="F38" s="139" t="s">
        <v>331</v>
      </c>
      <c r="G38" s="140">
        <v>100000</v>
      </c>
    </row>
    <row r="39" ht="25" customHeight="1" spans="2:7">
      <c r="B39" s="139" t="s">
        <v>124</v>
      </c>
      <c r="C39" s="139" t="s">
        <v>95</v>
      </c>
      <c r="D39" s="139" t="s">
        <v>125</v>
      </c>
      <c r="E39" s="139" t="s">
        <v>73</v>
      </c>
      <c r="F39" s="139" t="s">
        <v>332</v>
      </c>
      <c r="G39" s="140">
        <v>1328000</v>
      </c>
    </row>
    <row r="40" ht="25" customHeight="1" spans="2:7">
      <c r="B40" s="139"/>
      <c r="C40" s="139"/>
      <c r="D40" s="139"/>
      <c r="E40" s="139"/>
      <c r="F40" s="139" t="s">
        <v>128</v>
      </c>
      <c r="G40" s="140">
        <v>1970860.08</v>
      </c>
    </row>
    <row r="41" ht="25" customHeight="1" spans="2:7">
      <c r="B41" s="139" t="s">
        <v>124</v>
      </c>
      <c r="C41" s="139" t="s">
        <v>127</v>
      </c>
      <c r="D41" s="139" t="s">
        <v>102</v>
      </c>
      <c r="E41" s="139" t="s">
        <v>73</v>
      </c>
      <c r="F41" s="139" t="s">
        <v>333</v>
      </c>
      <c r="G41" s="140">
        <v>1311022.08</v>
      </c>
    </row>
    <row r="42" ht="25" customHeight="1" spans="2:7">
      <c r="B42" s="139" t="s">
        <v>124</v>
      </c>
      <c r="C42" s="139" t="s">
        <v>127</v>
      </c>
      <c r="D42" s="139" t="s">
        <v>102</v>
      </c>
      <c r="E42" s="139" t="s">
        <v>73</v>
      </c>
      <c r="F42" s="139" t="s">
        <v>334</v>
      </c>
      <c r="G42" s="140">
        <v>659838</v>
      </c>
    </row>
    <row r="43" ht="25" customHeight="1" spans="2:7">
      <c r="B43" s="139"/>
      <c r="C43" s="139"/>
      <c r="D43" s="139"/>
      <c r="E43" s="139"/>
      <c r="F43" s="139" t="s">
        <v>129</v>
      </c>
      <c r="G43" s="140">
        <v>30620292.98</v>
      </c>
    </row>
    <row r="44" ht="25" customHeight="1" spans="2:7">
      <c r="B44" s="139" t="s">
        <v>124</v>
      </c>
      <c r="C44" s="139" t="s">
        <v>90</v>
      </c>
      <c r="D44" s="139" t="s">
        <v>90</v>
      </c>
      <c r="E44" s="139" t="s">
        <v>73</v>
      </c>
      <c r="F44" s="139" t="s">
        <v>335</v>
      </c>
      <c r="G44" s="140">
        <v>4660000</v>
      </c>
    </row>
    <row r="45" ht="25" customHeight="1" spans="2:7">
      <c r="B45" s="139" t="s">
        <v>124</v>
      </c>
      <c r="C45" s="139" t="s">
        <v>90</v>
      </c>
      <c r="D45" s="139" t="s">
        <v>90</v>
      </c>
      <c r="E45" s="139" t="s">
        <v>73</v>
      </c>
      <c r="F45" s="139" t="s">
        <v>336</v>
      </c>
      <c r="G45" s="140">
        <v>43230</v>
      </c>
    </row>
    <row r="46" ht="25" customHeight="1" spans="2:7">
      <c r="B46" s="139" t="s">
        <v>124</v>
      </c>
      <c r="C46" s="139" t="s">
        <v>90</v>
      </c>
      <c r="D46" s="139" t="s">
        <v>90</v>
      </c>
      <c r="E46" s="139" t="s">
        <v>73</v>
      </c>
      <c r="F46" s="139" t="s">
        <v>337</v>
      </c>
      <c r="G46" s="140">
        <v>500000</v>
      </c>
    </row>
    <row r="47" ht="25" customHeight="1" spans="2:7">
      <c r="B47" s="139" t="s">
        <v>124</v>
      </c>
      <c r="C47" s="139" t="s">
        <v>90</v>
      </c>
      <c r="D47" s="139" t="s">
        <v>90</v>
      </c>
      <c r="E47" s="139" t="s">
        <v>73</v>
      </c>
      <c r="F47" s="139" t="s">
        <v>338</v>
      </c>
      <c r="G47" s="140">
        <v>10000000</v>
      </c>
    </row>
    <row r="48" ht="25" customHeight="1" spans="2:7">
      <c r="B48" s="139" t="s">
        <v>124</v>
      </c>
      <c r="C48" s="139" t="s">
        <v>90</v>
      </c>
      <c r="D48" s="139" t="s">
        <v>90</v>
      </c>
      <c r="E48" s="139" t="s">
        <v>73</v>
      </c>
      <c r="F48" s="139" t="s">
        <v>339</v>
      </c>
      <c r="G48" s="140">
        <v>3000000</v>
      </c>
    </row>
    <row r="49" ht="25" customHeight="1" spans="2:7">
      <c r="B49" s="139" t="s">
        <v>124</v>
      </c>
      <c r="C49" s="139" t="s">
        <v>90</v>
      </c>
      <c r="D49" s="139" t="s">
        <v>90</v>
      </c>
      <c r="E49" s="139" t="s">
        <v>73</v>
      </c>
      <c r="F49" s="139" t="s">
        <v>340</v>
      </c>
      <c r="G49" s="140">
        <v>2898686.1</v>
      </c>
    </row>
    <row r="50" ht="25" customHeight="1" spans="2:7">
      <c r="B50" s="139" t="s">
        <v>124</v>
      </c>
      <c r="C50" s="139" t="s">
        <v>90</v>
      </c>
      <c r="D50" s="139" t="s">
        <v>90</v>
      </c>
      <c r="E50" s="139" t="s">
        <v>73</v>
      </c>
      <c r="F50" s="139" t="s">
        <v>341</v>
      </c>
      <c r="G50" s="140">
        <v>10000</v>
      </c>
    </row>
    <row r="51" ht="25" customHeight="1" spans="2:7">
      <c r="B51" s="139" t="s">
        <v>124</v>
      </c>
      <c r="C51" s="139" t="s">
        <v>90</v>
      </c>
      <c r="D51" s="139" t="s">
        <v>90</v>
      </c>
      <c r="E51" s="139" t="s">
        <v>73</v>
      </c>
      <c r="F51" s="139" t="s">
        <v>342</v>
      </c>
      <c r="G51" s="140">
        <v>300000</v>
      </c>
    </row>
    <row r="52" ht="25" customHeight="1" spans="2:7">
      <c r="B52" s="139" t="s">
        <v>124</v>
      </c>
      <c r="C52" s="139" t="s">
        <v>90</v>
      </c>
      <c r="D52" s="139" t="s">
        <v>90</v>
      </c>
      <c r="E52" s="139" t="s">
        <v>73</v>
      </c>
      <c r="F52" s="139" t="s">
        <v>343</v>
      </c>
      <c r="G52" s="140">
        <v>209600</v>
      </c>
    </row>
    <row r="53" ht="25" customHeight="1" spans="2:7">
      <c r="B53" s="139" t="s">
        <v>124</v>
      </c>
      <c r="C53" s="139" t="s">
        <v>90</v>
      </c>
      <c r="D53" s="139" t="s">
        <v>90</v>
      </c>
      <c r="E53" s="139" t="s">
        <v>73</v>
      </c>
      <c r="F53" s="139" t="s">
        <v>344</v>
      </c>
      <c r="G53" s="140">
        <v>1000000</v>
      </c>
    </row>
    <row r="54" ht="25" customHeight="1" spans="2:7">
      <c r="B54" s="139" t="s">
        <v>124</v>
      </c>
      <c r="C54" s="139" t="s">
        <v>90</v>
      </c>
      <c r="D54" s="139" t="s">
        <v>90</v>
      </c>
      <c r="E54" s="139" t="s">
        <v>73</v>
      </c>
      <c r="F54" s="139" t="s">
        <v>345</v>
      </c>
      <c r="G54" s="140">
        <v>113373.6</v>
      </c>
    </row>
    <row r="55" ht="25" customHeight="1" spans="2:7">
      <c r="B55" s="139" t="s">
        <v>124</v>
      </c>
      <c r="C55" s="139" t="s">
        <v>90</v>
      </c>
      <c r="D55" s="139" t="s">
        <v>90</v>
      </c>
      <c r="E55" s="139" t="s">
        <v>73</v>
      </c>
      <c r="F55" s="139" t="s">
        <v>346</v>
      </c>
      <c r="G55" s="140">
        <v>500000</v>
      </c>
    </row>
    <row r="56" ht="25" customHeight="1" spans="2:7">
      <c r="B56" s="139" t="s">
        <v>124</v>
      </c>
      <c r="C56" s="139" t="s">
        <v>90</v>
      </c>
      <c r="D56" s="139" t="s">
        <v>90</v>
      </c>
      <c r="E56" s="139" t="s">
        <v>73</v>
      </c>
      <c r="F56" s="139" t="s">
        <v>347</v>
      </c>
      <c r="G56" s="140">
        <v>331800</v>
      </c>
    </row>
    <row r="57" ht="25" customHeight="1" spans="2:7">
      <c r="B57" s="139" t="s">
        <v>124</v>
      </c>
      <c r="C57" s="139" t="s">
        <v>90</v>
      </c>
      <c r="D57" s="139" t="s">
        <v>90</v>
      </c>
      <c r="E57" s="139" t="s">
        <v>73</v>
      </c>
      <c r="F57" s="139" t="s">
        <v>348</v>
      </c>
      <c r="G57" s="140">
        <v>420000</v>
      </c>
    </row>
    <row r="58" ht="25" customHeight="1" spans="2:7">
      <c r="B58" s="139" t="s">
        <v>124</v>
      </c>
      <c r="C58" s="139" t="s">
        <v>90</v>
      </c>
      <c r="D58" s="139" t="s">
        <v>90</v>
      </c>
      <c r="E58" s="139" t="s">
        <v>73</v>
      </c>
      <c r="F58" s="139" t="s">
        <v>349</v>
      </c>
      <c r="G58" s="140">
        <v>257000</v>
      </c>
    </row>
    <row r="59" ht="25" customHeight="1" spans="2:7">
      <c r="B59" s="139" t="s">
        <v>124</v>
      </c>
      <c r="C59" s="139" t="s">
        <v>90</v>
      </c>
      <c r="D59" s="139" t="s">
        <v>90</v>
      </c>
      <c r="E59" s="139" t="s">
        <v>73</v>
      </c>
      <c r="F59" s="139" t="s">
        <v>350</v>
      </c>
      <c r="G59" s="140">
        <v>4338487.28</v>
      </c>
    </row>
    <row r="60" ht="25" customHeight="1" spans="2:7">
      <c r="B60" s="139" t="s">
        <v>124</v>
      </c>
      <c r="C60" s="139" t="s">
        <v>90</v>
      </c>
      <c r="D60" s="139" t="s">
        <v>90</v>
      </c>
      <c r="E60" s="139" t="s">
        <v>73</v>
      </c>
      <c r="F60" s="139" t="s">
        <v>351</v>
      </c>
      <c r="G60" s="140">
        <v>1000000</v>
      </c>
    </row>
    <row r="61" ht="25" customHeight="1" spans="2:7">
      <c r="B61" s="139" t="s">
        <v>124</v>
      </c>
      <c r="C61" s="139" t="s">
        <v>90</v>
      </c>
      <c r="D61" s="139" t="s">
        <v>90</v>
      </c>
      <c r="E61" s="139" t="s">
        <v>73</v>
      </c>
      <c r="F61" s="139" t="s">
        <v>352</v>
      </c>
      <c r="G61" s="140">
        <v>200000</v>
      </c>
    </row>
    <row r="62" ht="25" customHeight="1" spans="2:7">
      <c r="B62" s="139" t="s">
        <v>124</v>
      </c>
      <c r="C62" s="139" t="s">
        <v>90</v>
      </c>
      <c r="D62" s="139" t="s">
        <v>90</v>
      </c>
      <c r="E62" s="139" t="s">
        <v>73</v>
      </c>
      <c r="F62" s="139" t="s">
        <v>353</v>
      </c>
      <c r="G62" s="140">
        <v>48116</v>
      </c>
    </row>
    <row r="63" ht="25" customHeight="1" spans="2:7">
      <c r="B63" s="139" t="s">
        <v>124</v>
      </c>
      <c r="C63" s="139" t="s">
        <v>90</v>
      </c>
      <c r="D63" s="139" t="s">
        <v>90</v>
      </c>
      <c r="E63" s="139" t="s">
        <v>73</v>
      </c>
      <c r="F63" s="139" t="s">
        <v>354</v>
      </c>
      <c r="G63" s="140">
        <v>240000</v>
      </c>
    </row>
    <row r="64" ht="25" customHeight="1" spans="2:7">
      <c r="B64" s="139" t="s">
        <v>124</v>
      </c>
      <c r="C64" s="139" t="s">
        <v>90</v>
      </c>
      <c r="D64" s="139" t="s">
        <v>90</v>
      </c>
      <c r="E64" s="139" t="s">
        <v>73</v>
      </c>
      <c r="F64" s="139" t="s">
        <v>355</v>
      </c>
      <c r="G64" s="140">
        <v>50000</v>
      </c>
    </row>
    <row r="65" ht="25" customHeight="1" spans="2:7">
      <c r="B65" s="139" t="s">
        <v>124</v>
      </c>
      <c r="C65" s="139" t="s">
        <v>90</v>
      </c>
      <c r="D65" s="139" t="s">
        <v>90</v>
      </c>
      <c r="E65" s="139" t="s">
        <v>73</v>
      </c>
      <c r="F65" s="139" t="s">
        <v>356</v>
      </c>
      <c r="G65" s="140">
        <v>500000</v>
      </c>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58</vt:i4>
      </vt:variant>
    </vt:vector>
  </HeadingPairs>
  <TitlesOfParts>
    <vt:vector size="5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lpstr>6-28</vt:lpstr>
      <vt:lpstr>6-29</vt:lpstr>
      <vt:lpstr>6-30</vt:lpstr>
      <vt:lpstr>6-31</vt:lpstr>
      <vt:lpstr>6-32</vt:lpstr>
      <vt:lpstr>6-33</vt:lpstr>
      <vt:lpstr>6-34</vt:lpstr>
      <vt:lpstr>6-35</vt:lpstr>
      <vt:lpstr>6-36</vt:lpstr>
      <vt:lpstr>6-37</vt:lpstr>
      <vt:lpstr>6-38</vt:lpstr>
      <vt:lpstr>6-39</vt:lpstr>
      <vt:lpstr>6-40</vt:lpstr>
      <vt:lpstr>6-41</vt:lpstr>
      <vt:lpstr>6-42</vt:lpstr>
      <vt:lpstr>6-43</vt:lpstr>
      <vt:lpstr>6-44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iGaara</cp:lastModifiedBy>
  <dcterms:created xsi:type="dcterms:W3CDTF">2022-03-04T19:28:00Z</dcterms:created>
  <dcterms:modified xsi:type="dcterms:W3CDTF">2026-02-25T09:13:31Z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57A6880BDD414D10BF5A68E45D277AE5_13</vt:lpwstr>
  </property>
  <property fmtid="{D5CDD505-2E9C-101B-9397-08002B2CF9AE}" pid="4" name="CalculationRule">
    <vt:i4>0</vt:i4>
  </property>
</Properties>
</file>